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0590" activeTab="0"/>
  </bookViews>
  <sheets>
    <sheet name="SAMAMF" sheetId="1" r:id="rId1"/>
  </sheets>
  <definedNames>
    <definedName name="JR_PAGE_ANCHOR_0_1">#REF!</definedName>
    <definedName name="JR_PAGE_ANCHOR_0_2">'SAMAMF'!#REF!</definedName>
    <definedName name="JR_PAGE_ANCHOR_0_3">#REF!</definedName>
    <definedName name="JR_PAGE_ANCHOR_0_4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<sst xmlns="http://schemas.openxmlformats.org/spreadsheetml/2006/main" count="417" uniqueCount="279">
  <si>
    <t>Scheme Name</t>
  </si>
  <si>
    <t>Samco Active Momentum Fund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</si>
  <si>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</si>
  <si>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</si>
  <si>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</si>
  <si>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</si>
  <si>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</si>
  <si>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</si>
  <si>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Equity &amp; Equity related</t>
  </si>
  <si>
    <t>(a) Listed / awaiting listing on Stock Exchanges</t>
  </si>
  <si>
    <t>HDFB03</t>
  </si>
  <si>
    <t>HDFC Bank Limited</t>
  </si>
  <si>
    <t>INE040A01034</t>
  </si>
  <si>
    <t>Banks</t>
  </si>
  <si>
    <t>SWAN03</t>
  </si>
  <si>
    <t>Swan Energy Limited</t>
  </si>
  <si>
    <t>INE665A01038</t>
  </si>
  <si>
    <t>Diversified</t>
  </si>
  <si>
    <t>WOPA02</t>
  </si>
  <si>
    <t>Wockhardt Limited</t>
  </si>
  <si>
    <t>INE049B01025</t>
  </si>
  <si>
    <t>Pharmaceuticals &amp; Biotechnology</t>
  </si>
  <si>
    <t>MICC02</t>
  </si>
  <si>
    <t>Man Infraconstruction Limited</t>
  </si>
  <si>
    <t>INE949H01023</t>
  </si>
  <si>
    <t>Construction</t>
  </si>
  <si>
    <t>TIPS02</t>
  </si>
  <si>
    <t>TIPS Industries Limited</t>
  </si>
  <si>
    <t>INE716B01029</t>
  </si>
  <si>
    <t>Entertainment</t>
  </si>
  <si>
    <t>AJPH03</t>
  </si>
  <si>
    <t>Ajanta Pharma Limited</t>
  </si>
  <si>
    <t>INE031B01049</t>
  </si>
  <si>
    <t>PFCL01</t>
  </si>
  <si>
    <t>Power Finance Corporation Limited</t>
  </si>
  <si>
    <t>INE134E01011</t>
  </si>
  <si>
    <t>Finance</t>
  </si>
  <si>
    <t>RELC01</t>
  </si>
  <si>
    <t>REC Limited</t>
  </si>
  <si>
    <t>INE020B01018</t>
  </si>
  <si>
    <t>FDCL01</t>
  </si>
  <si>
    <t>FDC Limited</t>
  </si>
  <si>
    <t>INE258B01022</t>
  </si>
  <si>
    <t>MOTI02</t>
  </si>
  <si>
    <t>Bosch Limited</t>
  </si>
  <si>
    <t>INE323A01026</t>
  </si>
  <si>
    <t>Auto Components</t>
  </si>
  <si>
    <t>ICBR01</t>
  </si>
  <si>
    <t>ICICI Securities Limited</t>
  </si>
  <si>
    <t>INE763G01038</t>
  </si>
  <si>
    <t>Capital Markets</t>
  </si>
  <si>
    <t>ADAN02</t>
  </si>
  <si>
    <t>Adani Enterprises Limited</t>
  </si>
  <si>
    <t>INE423A01024</t>
  </si>
  <si>
    <t>Metals &amp; Minerals Trading</t>
  </si>
  <si>
    <t>TISC03</t>
  </si>
  <si>
    <t>Tata Steel Limited</t>
  </si>
  <si>
    <t>INE081A01020</t>
  </si>
  <si>
    <t>Ferrous Metals</t>
  </si>
  <si>
    <t>ADAP01</t>
  </si>
  <si>
    <t>Adani Power Limited</t>
  </si>
  <si>
    <t>INE814H01011</t>
  </si>
  <si>
    <t>Power</t>
  </si>
  <si>
    <t>SHTR01</t>
  </si>
  <si>
    <t>Shriram Finance Limited</t>
  </si>
  <si>
    <t>INE721A01013</t>
  </si>
  <si>
    <t>TOPL01</t>
  </si>
  <si>
    <t>Torrent Power Limited</t>
  </si>
  <si>
    <t>INE813H01021</t>
  </si>
  <si>
    <t>MCSP02</t>
  </si>
  <si>
    <t>United Spirits Limited</t>
  </si>
  <si>
    <t>INE854D01024</t>
  </si>
  <si>
    <t>Beverages</t>
  </si>
  <si>
    <t>COCH02</t>
  </si>
  <si>
    <t>Cochin Shipyard Limited</t>
  </si>
  <si>
    <t>INE704P01025</t>
  </si>
  <si>
    <t>Industrial Manufacturing</t>
  </si>
  <si>
    <t>BPCL01</t>
  </si>
  <si>
    <t>Bharat Petroleum Corporation Limited</t>
  </si>
  <si>
    <t>INE029A01011</t>
  </si>
  <si>
    <t>Petroleum Products</t>
  </si>
  <si>
    <t>ONGC02</t>
  </si>
  <si>
    <t>Oil &amp; Natural Gas Corporation Limited</t>
  </si>
  <si>
    <t>INE213A01029</t>
  </si>
  <si>
    <t>Oil</t>
  </si>
  <si>
    <t>GRAS02</t>
  </si>
  <si>
    <t>Grasim Industries Limited</t>
  </si>
  <si>
    <t>INE047A01021</t>
  </si>
  <si>
    <t>Cement &amp; Cement Products</t>
  </si>
  <si>
    <t>SLIF01</t>
  </si>
  <si>
    <t>SBI Life Insurance Company Limited</t>
  </si>
  <si>
    <t>INE123W01016</t>
  </si>
  <si>
    <t>Insurance</t>
  </si>
  <si>
    <t>GOSL03</t>
  </si>
  <si>
    <t>Godrej Industries Limited</t>
  </si>
  <si>
    <t>INE233A01035</t>
  </si>
  <si>
    <t>RCAM01</t>
  </si>
  <si>
    <t>Nippon Life India Asset Management Limited</t>
  </si>
  <si>
    <t>INE298J01013</t>
  </si>
  <si>
    <t>HERO02</t>
  </si>
  <si>
    <t>Hero MotoCorp Limited</t>
  </si>
  <si>
    <t>INE158A01026</t>
  </si>
  <si>
    <t>Automobiles</t>
  </si>
  <si>
    <t>ALPM01</t>
  </si>
  <si>
    <t>Alembic Pharmaceuticals Limited</t>
  </si>
  <si>
    <t>INE901L01018</t>
  </si>
  <si>
    <t>GRAN02</t>
  </si>
  <si>
    <t>Granules India Limited</t>
  </si>
  <si>
    <t>INE101D01020</t>
  </si>
  <si>
    <t>LICH02</t>
  </si>
  <si>
    <t>LIC Housing Finance Limited</t>
  </si>
  <si>
    <t>INE115A01026</t>
  </si>
  <si>
    <t>PGCI01</t>
  </si>
  <si>
    <t>Power Grid Corporation of India Limited</t>
  </si>
  <si>
    <t>INE752E01010</t>
  </si>
  <si>
    <t>TTEA02</t>
  </si>
  <si>
    <t>Tata Consumer Products Limited</t>
  </si>
  <si>
    <t>INE192A01025</t>
  </si>
  <si>
    <t>Agricultural Food &amp; other Products</t>
  </si>
  <si>
    <t>PROG01</t>
  </si>
  <si>
    <t>Procter &amp; Gamble Hygiene and Health Care Limited</t>
  </si>
  <si>
    <t>INE179A01014</t>
  </si>
  <si>
    <t>Personal Products</t>
  </si>
  <si>
    <t>NSTL01</t>
  </si>
  <si>
    <t>Newgen Software Technologies Limited</t>
  </si>
  <si>
    <t>INE619B01017</t>
  </si>
  <si>
    <t>IT - Software</t>
  </si>
  <si>
    <t>TCSL01</t>
  </si>
  <si>
    <t>Tata Consultancy Services Limited</t>
  </si>
  <si>
    <t>INE467B01029</t>
  </si>
  <si>
    <t>GAEL03</t>
  </si>
  <si>
    <t>Gujarat Ambuja Exports Limited</t>
  </si>
  <si>
    <t>INE036B01030</t>
  </si>
  <si>
    <t>HDAM01</t>
  </si>
  <si>
    <t>HDFC Asset Management Company Limited</t>
  </si>
  <si>
    <t>INE127D01025</t>
  </si>
  <si>
    <t>BHEL02</t>
  </si>
  <si>
    <t>Bharat Electronics Limited</t>
  </si>
  <si>
    <t>INE263A01024</t>
  </si>
  <si>
    <t>Aerospace &amp; Defense</t>
  </si>
  <si>
    <t>IOIC01</t>
  </si>
  <si>
    <t>Indian Oil Corporation Limited</t>
  </si>
  <si>
    <t>INE242A01010</t>
  </si>
  <si>
    <t>SBAI02</t>
  </si>
  <si>
    <t>State Bank of India</t>
  </si>
  <si>
    <t>INE062A01020</t>
  </si>
  <si>
    <t>EIML02</t>
  </si>
  <si>
    <t>Eicher Motors Limited</t>
  </si>
  <si>
    <t>INE066A01021</t>
  </si>
  <si>
    <t>GRAS03</t>
  </si>
  <si>
    <t>IN9047A01011</t>
  </si>
  <si>
    <t>Sub Total</t>
  </si>
  <si>
    <t>(b) Unlisted</t>
  </si>
  <si>
    <t>NIL</t>
  </si>
  <si>
    <t>Total</t>
  </si>
  <si>
    <t>Derivatives</t>
  </si>
  <si>
    <t>Index / Stock Futures</t>
  </si>
  <si>
    <t>SBAIAPR24</t>
  </si>
  <si>
    <t>State Bank of India April 2024 Future</t>
  </si>
  <si>
    <t>IOICAPR24</t>
  </si>
  <si>
    <t>Indian Oil Corporation Limited April 2024 Future</t>
  </si>
  <si>
    <t>BHELAPR24</t>
  </si>
  <si>
    <t>Bharat Electronics Limited April 2024 Future</t>
  </si>
  <si>
    <t>TCSLAPR24</t>
  </si>
  <si>
    <t>Tata Consultancy Services Limited April 2024 Future</t>
  </si>
  <si>
    <t>PGCIAPR24</t>
  </si>
  <si>
    <t>Power Grid Corporation of India Limited April 2024 Future</t>
  </si>
  <si>
    <t>GRASAPR24</t>
  </si>
  <si>
    <t>Grasim Industries Limited April 2024 Future</t>
  </si>
  <si>
    <t>ONGCAPR24</t>
  </si>
  <si>
    <t>Oil &amp; Natural Gas Corporation Limited April 2024 Future</t>
  </si>
  <si>
    <t>BPCLAPR24</t>
  </si>
  <si>
    <t>Bharat Petroleum Corporation Limited April 2024 Future</t>
  </si>
  <si>
    <t>SHTRAPR24</t>
  </si>
  <si>
    <t>Shriram Finance Limited April 2024 Future</t>
  </si>
  <si>
    <t>TISCAPR24</t>
  </si>
  <si>
    <t>Tata Steel Limited April 2024 Future</t>
  </si>
  <si>
    <t>ADANAPR24</t>
  </si>
  <si>
    <t>Adani Enterprises Limited April 2024 Future</t>
  </si>
  <si>
    <t>RELCAPR24</t>
  </si>
  <si>
    <t>REC Limited April 2024 Future</t>
  </si>
  <si>
    <t>POWFAPR24</t>
  </si>
  <si>
    <t>Power Finance Corporation Limited April 2024 Future</t>
  </si>
  <si>
    <t>HDFBAPR24</t>
  </si>
  <si>
    <t>HDFC Bank Limited April 2024 Future</t>
  </si>
  <si>
    <t>Reverse Repo / TREPS</t>
  </si>
  <si>
    <t>TRP_020424</t>
  </si>
  <si>
    <t>Clearing Corporation of India Ltd</t>
  </si>
  <si>
    <t>Net Receivables / (Payables)</t>
  </si>
  <si>
    <t>GRAND TOTAL</t>
  </si>
  <si>
    <t xml:space="preserve"> </t>
  </si>
  <si>
    <t>Equity &amp; Equity related Foreign Investments</t>
  </si>
  <si>
    <t>Yield of the Instrument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</si>
  <si>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</si>
  <si>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</si>
  <si>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</si>
  <si>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</si>
  <si>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</si>
  <si>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</si>
  <si>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</si>
  <si>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</si>
  <si>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a) Mutual Fund Units / Exchange Traded Funds</t>
  </si>
  <si>
    <t>Notes:</t>
  </si>
  <si>
    <t xml:space="preserve">1.   Total Securities in default beyond its maturity date </t>
  </si>
  <si>
    <t>Nil</t>
  </si>
  <si>
    <t>2.   NAV at the beginning of the period</t>
  </si>
  <si>
    <t xml:space="preserve">             Growth Option - Direct</t>
  </si>
  <si>
    <t xml:space="preserve">             Growth Option - Regular</t>
  </si>
  <si>
    <t>3.   NAV at the end of the period</t>
  </si>
  <si>
    <t>4.   Exposure to derivative instrument at the end of the half-year period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</si>
  <si>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</si>
  <si>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</si>
  <si>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</si>
  <si>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>9.   Total Exposure to illiquid securities</t>
  </si>
  <si>
    <t>11.  The details of repo transactions of the scheme in corporate debt securities - Nil</t>
  </si>
  <si>
    <t>PORTFOLIO STATEMENT OF SAMCO ACTIVE MOMENTUM FUND AS ON MARCH 31 2024
(An open-ended equity scheme following momentum theme)</t>
  </si>
  <si>
    <t>DEBT INSTRUMENTS</t>
  </si>
  <si>
    <t>Corporate Bonds/NCDs</t>
  </si>
  <si>
    <t>MONEY MARKET INSTRUMENTS</t>
  </si>
  <si>
    <t>d) Bills Re- Discounting</t>
  </si>
  <si>
    <t>OTHERS</t>
  </si>
  <si>
    <t>b) Short Term Deposits</t>
  </si>
  <si>
    <t>c) Term Deposits Placed as Margins</t>
  </si>
  <si>
    <t>7.   Portfolio Turnover Ratio for twelve months ended March 31,2024</t>
  </si>
  <si>
    <t>10.  No Bonus declared during the period ended March 31,2024</t>
  </si>
  <si>
    <t xml:space="preserve">12.  As per SEBI Circular the Risk-O-Meter are evaluated on Montly basis and the current Risk-O-Meter is as per the evaluation of the  portfolio as on March 31, 2024 </t>
  </si>
  <si>
    <t>Portfolio disclosure for derivative positions.</t>
  </si>
  <si>
    <t>A .   Hedging Positions through Futures as on March 31, 2024</t>
  </si>
  <si>
    <t>Underlying</t>
  </si>
  <si>
    <t>Long / Short</t>
  </si>
  <si>
    <t>Futures Price when purchased (Rs.)</t>
  </si>
  <si>
    <t>Current price of the contract (Rs.)</t>
  </si>
  <si>
    <t>Margin 
maintained 
(Rs. in Lakhs)</t>
  </si>
  <si>
    <t>Short</t>
  </si>
  <si>
    <t>For the period ended March 31, 2024 details of hedging transactions through futures which have been squared off/expired are as under.</t>
  </si>
  <si>
    <t>Total number of contracts where futures were bought</t>
  </si>
  <si>
    <t>Total number of contracts where futures were sold</t>
  </si>
  <si>
    <t>Gross Notional Value of contracts where futures were bought (in Rs.)</t>
  </si>
  <si>
    <t>Gross Notional Value of contracts where futures were sold (in Rs.)</t>
  </si>
  <si>
    <t>Net Profit/(Loss) value on all contracts 
combined (in Rs.)</t>
  </si>
  <si>
    <t>B.   Other than Hedging Positions through Futures as on March 31, 2024</t>
  </si>
  <si>
    <t>Futures Price when purchased (Rs)</t>
  </si>
  <si>
    <t>Current price of the contract (Rs)</t>
  </si>
  <si>
    <t>Margin maintained (Rs. Lakhs)</t>
  </si>
  <si>
    <t>Total exposure due to futures (non hedging positions) as a %age of net assets : Nil</t>
  </si>
  <si>
    <t>For the period ended March 31, 2024 details of non-hedging transactions through futures which have been squared off/expired are as under.</t>
  </si>
  <si>
    <t>Total Number of contracts where futures were bought</t>
  </si>
  <si>
    <t>Total Number of contracts where futures were sold</t>
  </si>
  <si>
    <t>Net Profit/(Loss) 
value on all contracts combined (in Rs.)</t>
  </si>
  <si>
    <t>C.  Hedging Positions through Put Options as on March 31, 2024</t>
  </si>
  <si>
    <t>Number of Contracts</t>
  </si>
  <si>
    <t>Option Price when purchased</t>
  </si>
  <si>
    <t>Current Option Price</t>
  </si>
  <si>
    <t>Total % age of existing assets hedged through put options : Nil</t>
  </si>
  <si>
    <t>For the period ended March 31, 2024, details of hedging transactions through options which have already been exercised/expired are as under.</t>
  </si>
  <si>
    <t>Total Number of contracts entered into</t>
  </si>
  <si>
    <t>Gross Notional Value of contracts (in Rs.)</t>
  </si>
  <si>
    <t>Net Profit/(Loss) value on all contracts ( in Rs.)</t>
  </si>
  <si>
    <t>D.  Other than Hedging Positions through Options as on March 31, 2024</t>
  </si>
  <si>
    <t>Call / put</t>
  </si>
  <si>
    <t>Number of contracts</t>
  </si>
  <si>
    <t>Current Price</t>
  </si>
  <si>
    <t>For the period ended March 31, 2024 details of non-hedging transactions through options which have already been exercised/expired are as under.</t>
  </si>
  <si>
    <t>E.  Hedging Positions through swaps as on March 31, 2024 - Nil</t>
  </si>
  <si>
    <t>F.  Hedging Positions through writing of Covered Call Options as on March 31, 2024</t>
  </si>
  <si>
    <t>% of underlying shares</t>
  </si>
  <si>
    <t>Option Price when sold</t>
  </si>
  <si>
    <t>Margin maintained in Rs. Lakhs</t>
  </si>
  <si>
    <t>Call options written as % to total market value of equity shares held in the scheme : Nil</t>
  </si>
  <si>
    <t>For the period ended March 31, 2024 details of covered call options written which have been exercised / expired are as under.</t>
  </si>
  <si>
    <t xml:space="preserve">Total number of contracts entered into </t>
  </si>
  <si>
    <t>Net Profit/(Loss) value on all contracts (in Rs.)</t>
  </si>
  <si>
    <t xml:space="preserve"> Nil</t>
  </si>
  <si>
    <t>Total Exposure through options as a %age of net assets : Nil</t>
  </si>
  <si>
    <t>Total % of existing assets hedged through futures : 25.30%</t>
  </si>
  <si>
    <t>c) ReITs</t>
  </si>
  <si>
    <t>d) InVITs</t>
  </si>
  <si>
    <t>-18873.28 in lacs</t>
  </si>
  <si>
    <t>1.80 times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</si>
</sst>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;\(#,##0.00\)"/>
    <numFmt numFmtId="173" formatCode="#,##0.00%;\(#,##0.00\)%"/>
    <numFmt numFmtId="174" formatCode="#,##0.00%"/>
    <numFmt numFmtId="175" formatCode="_(* #,##0.00_);_(* \(#,##0.00\);_(* &quot;-&quot;??_);_(@_)"/>
    <numFmt numFmtId="176" formatCode="0.000%"/>
    <numFmt numFmtId="177" formatCode="0.0000"/>
    <numFmt numFmtId="178" formatCode="_(* #,##0.0000_);_(* \(#,##0.0000\);_(* &quot;-&quot;??_);_(@_)"/>
    <numFmt numFmtId="179" formatCode="#,##0.0000"/>
    <numFmt numFmtId="180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9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9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1" xfId="0" applyNumberFormat="1" applyFont="1" applyFill="1" applyBorder="1" applyAlignment="1" applyProtection="1">
      <alignment horizontal="left" vertical="top" wrapText="1"/>
      <protection/>
    </xf>
    <xf numFmtId="0" fontId="49" fillId="0" borderId="12" xfId="0" applyNumberFormat="1" applyFont="1" applyFill="1" applyBorder="1" applyAlignment="1" applyProtection="1">
      <alignment horizontal="left" vertical="top" wrapText="1"/>
      <protection/>
    </xf>
    <xf numFmtId="0" fontId="51" fillId="0" borderId="13" xfId="0" applyNumberFormat="1" applyFont="1" applyFill="1" applyBorder="1" applyAlignment="1" applyProtection="1">
      <alignment horizontal="right" vertical="top" wrapText="1"/>
      <protection/>
    </xf>
    <xf numFmtId="0" fontId="52" fillId="0" borderId="0" xfId="0" applyNumberFormat="1" applyFont="1" applyFill="1" applyBorder="1" applyAlignment="1" applyProtection="1">
      <alignment horizontal="left" vertical="top" wrapText="1"/>
      <protection/>
    </xf>
    <xf numFmtId="0" fontId="49" fillId="0" borderId="11" xfId="0" applyNumberFormat="1" applyFont="1" applyFill="1" applyBorder="1" applyAlignment="1" applyProtection="1">
      <alignment horizontal="left" vertical="top" wrapText="1"/>
      <protection/>
    </xf>
    <xf numFmtId="3" fontId="49" fillId="0" borderId="12" xfId="0" applyNumberFormat="1" applyFont="1" applyFill="1" applyBorder="1" applyAlignment="1" applyProtection="1">
      <alignment horizontal="right" vertical="top" wrapText="1"/>
      <protection/>
    </xf>
    <xf numFmtId="172" fontId="49" fillId="0" borderId="13" xfId="0" applyNumberFormat="1" applyFont="1" applyFill="1" applyBorder="1" applyAlignment="1" applyProtection="1">
      <alignment horizontal="right" vertical="top" wrapText="1"/>
      <protection/>
    </xf>
    <xf numFmtId="173" fontId="49" fillId="0" borderId="12" xfId="0" applyNumberFormat="1" applyFont="1" applyFill="1" applyBorder="1" applyAlignment="1" applyProtection="1">
      <alignment horizontal="right" vertical="top" wrapText="1"/>
      <protection/>
    </xf>
    <xf numFmtId="172" fontId="50" fillId="0" borderId="14" xfId="0" applyNumberFormat="1" applyFont="1" applyFill="1" applyBorder="1" applyAlignment="1" applyProtection="1">
      <alignment horizontal="right" vertical="top" wrapText="1"/>
      <protection/>
    </xf>
    <xf numFmtId="173" fontId="50" fillId="0" borderId="10" xfId="0" applyNumberFormat="1" applyFont="1" applyFill="1" applyBorder="1" applyAlignment="1" applyProtection="1">
      <alignment horizontal="right" vertical="top" wrapText="1"/>
      <protection/>
    </xf>
    <xf numFmtId="0" fontId="50" fillId="0" borderId="10" xfId="0" applyNumberFormat="1" applyFont="1" applyFill="1" applyBorder="1" applyAlignment="1" applyProtection="1">
      <alignment horizontal="right" vertical="top" wrapText="1"/>
      <protection/>
    </xf>
    <xf numFmtId="0" fontId="50" fillId="0" borderId="15" xfId="0" applyNumberFormat="1" applyFont="1" applyFill="1" applyBorder="1" applyAlignment="1" applyProtection="1">
      <alignment horizontal="left" vertical="top" wrapText="1"/>
      <protection/>
    </xf>
    <xf numFmtId="0" fontId="49" fillId="0" borderId="16" xfId="0" applyNumberFormat="1" applyFont="1" applyFill="1" applyBorder="1" applyAlignment="1" applyProtection="1">
      <alignment horizontal="left" vertical="top" wrapText="1"/>
      <protection/>
    </xf>
    <xf numFmtId="172" fontId="50" fillId="0" borderId="10" xfId="0" applyNumberFormat="1" applyFont="1" applyFill="1" applyBorder="1" applyAlignment="1" applyProtection="1">
      <alignment horizontal="right" vertical="top" wrapText="1"/>
      <protection/>
    </xf>
    <xf numFmtId="0" fontId="50" fillId="0" borderId="17" xfId="0" applyNumberFormat="1" applyFont="1" applyFill="1" applyBorder="1" applyAlignment="1" applyProtection="1">
      <alignment horizontal="left" vertical="top" wrapText="1"/>
      <protection/>
    </xf>
    <xf numFmtId="0" fontId="49" fillId="0" borderId="18" xfId="0" applyNumberFormat="1" applyFont="1" applyFill="1" applyBorder="1" applyAlignment="1" applyProtection="1">
      <alignment horizontal="left" vertical="top" wrapText="1"/>
      <protection/>
    </xf>
    <xf numFmtId="172" fontId="50" fillId="0" borderId="19" xfId="0" applyNumberFormat="1" applyFont="1" applyFill="1" applyBorder="1" applyAlignment="1" applyProtection="1">
      <alignment horizontal="right" vertical="top" wrapText="1"/>
      <protection/>
    </xf>
    <xf numFmtId="174" fontId="50" fillId="0" borderId="19" xfId="0" applyNumberFormat="1" applyFont="1" applyFill="1" applyBorder="1" applyAlignment="1" applyProtection="1">
      <alignment horizontal="right" vertical="top" wrapText="1"/>
      <protection/>
    </xf>
    <xf numFmtId="0" fontId="49" fillId="0" borderId="12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3" fillId="0" borderId="0" xfId="0" applyFont="1" applyAlignment="1" applyProtection="1">
      <alignment wrapText="1"/>
      <protection locked="0"/>
    </xf>
    <xf numFmtId="0" fontId="50" fillId="0" borderId="2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right" vertical="top" wrapText="1"/>
    </xf>
    <xf numFmtId="0" fontId="51" fillId="0" borderId="13" xfId="0" applyFont="1" applyBorder="1" applyAlignment="1">
      <alignment horizontal="right" vertical="top" wrapText="1"/>
    </xf>
    <xf numFmtId="0" fontId="50" fillId="0" borderId="2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right" vertical="top" wrapText="1"/>
    </xf>
    <xf numFmtId="0" fontId="50" fillId="0" borderId="24" xfId="0" applyFont="1" applyBorder="1" applyAlignment="1">
      <alignment horizontal="right" vertical="top" wrapText="1"/>
    </xf>
    <xf numFmtId="0" fontId="53" fillId="0" borderId="23" xfId="0" applyFont="1" applyBorder="1" applyAlignment="1" applyProtection="1">
      <alignment wrapText="1"/>
      <protection locked="0"/>
    </xf>
    <xf numFmtId="0" fontId="49" fillId="0" borderId="24" xfId="0" applyFont="1" applyBorder="1" applyAlignment="1">
      <alignment horizontal="right" vertical="top" wrapText="1"/>
    </xf>
    <xf numFmtId="0" fontId="49" fillId="0" borderId="0" xfId="0" applyFont="1" applyAlignment="1">
      <alignment horizontal="left" vertical="top" wrapText="1"/>
    </xf>
    <xf numFmtId="172" fontId="50" fillId="0" borderId="25" xfId="0" applyNumberFormat="1" applyFont="1" applyBorder="1" applyAlignment="1">
      <alignment horizontal="right" vertical="top" wrapText="1"/>
    </xf>
    <xf numFmtId="173" fontId="50" fillId="0" borderId="26" xfId="0" applyNumberFormat="1" applyFont="1" applyBorder="1" applyAlignment="1">
      <alignment horizontal="right" vertical="top" wrapText="1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42" applyFont="1" applyBorder="1" applyAlignment="1">
      <alignment/>
    </xf>
    <xf numFmtId="176" fontId="6" fillId="0" borderId="0" xfId="62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3" fillId="0" borderId="0" xfId="58" applyFont="1">
      <alignment/>
      <protection/>
    </xf>
    <xf numFmtId="177" fontId="6" fillId="0" borderId="0" xfId="58" applyNumberFormat="1" applyFont="1" applyAlignment="1">
      <alignment horizontal="right"/>
      <protection/>
    </xf>
    <xf numFmtId="39" fontId="6" fillId="0" borderId="0" xfId="59" applyFont="1">
      <alignment/>
      <protection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/>
    </xf>
    <xf numFmtId="176" fontId="6" fillId="0" borderId="0" xfId="62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0" fontId="6" fillId="0" borderId="0" xfId="62" applyNumberFormat="1" applyFont="1" applyFill="1" applyBorder="1" applyAlignment="1">
      <alignment horizontal="right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174" fontId="49" fillId="0" borderId="13" xfId="0" applyNumberFormat="1" applyFont="1" applyBorder="1" applyAlignment="1">
      <alignment horizontal="right" vertical="top" wrapText="1"/>
    </xf>
    <xf numFmtId="0" fontId="50" fillId="0" borderId="30" xfId="0" applyFont="1" applyBorder="1" applyAlignment="1">
      <alignment horizontal="right" vertical="top" wrapText="1"/>
    </xf>
    <xf numFmtId="0" fontId="0" fillId="0" borderId="0" xfId="57">
      <alignment/>
      <protection/>
    </xf>
    <xf numFmtId="0" fontId="3" fillId="0" borderId="0" xfId="0" applyFont="1" applyAlignment="1">
      <alignment/>
    </xf>
    <xf numFmtId="0" fontId="3" fillId="0" borderId="0" xfId="57" applyFont="1">
      <alignment/>
      <protection/>
    </xf>
    <xf numFmtId="0" fontId="8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0" xfId="57" applyFont="1" applyAlignment="1">
      <alignment wrapText="1"/>
      <protection/>
    </xf>
    <xf numFmtId="0" fontId="6" fillId="0" borderId="0" xfId="0" applyFont="1" applyAlignment="1">
      <alignment vertical="top"/>
    </xf>
    <xf numFmtId="0" fontId="6" fillId="0" borderId="0" xfId="57" applyFont="1" applyAlignment="1">
      <alignment vertical="top" wrapText="1"/>
      <protection/>
    </xf>
    <xf numFmtId="0" fontId="10" fillId="0" borderId="23" xfId="0" applyFont="1" applyBorder="1" applyAlignment="1">
      <alignment/>
    </xf>
    <xf numFmtId="180" fontId="2" fillId="0" borderId="23" xfId="44" applyNumberFormat="1" applyFont="1" applyBorder="1" applyAlignment="1">
      <alignment/>
    </xf>
    <xf numFmtId="0" fontId="54" fillId="0" borderId="0" xfId="0" applyFont="1" applyAlignment="1">
      <alignment/>
    </xf>
    <xf numFmtId="0" fontId="12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5" fontId="12" fillId="0" borderId="0" xfId="57" applyNumberFormat="1" applyFont="1">
      <alignment/>
      <protection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14" fillId="0" borderId="0" xfId="57" applyFont="1" applyAlignment="1">
      <alignment horizontal="right"/>
      <protection/>
    </xf>
    <xf numFmtId="0" fontId="12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23" xfId="0" applyFont="1" applyBorder="1" applyAlignment="1">
      <alignment horizontal="center" wrapText="1"/>
    </xf>
    <xf numFmtId="0" fontId="14" fillId="0" borderId="0" xfId="57" applyFont="1">
      <alignment/>
      <protection/>
    </xf>
    <xf numFmtId="0" fontId="6" fillId="0" borderId="0" xfId="57" applyFont="1" applyAlignment="1">
      <alignment horizontal="left" vertical="top"/>
      <protection/>
    </xf>
    <xf numFmtId="0" fontId="8" fillId="0" borderId="23" xfId="0" applyFont="1" applyBorder="1" applyAlignment="1">
      <alignment vertical="top" wrapText="1"/>
    </xf>
    <xf numFmtId="0" fontId="55" fillId="0" borderId="23" xfId="57" applyFont="1" applyBorder="1">
      <alignment/>
      <protection/>
    </xf>
    <xf numFmtId="4" fontId="55" fillId="0" borderId="23" xfId="57" applyNumberFormat="1" applyFont="1" applyBorder="1">
      <alignment/>
      <protection/>
    </xf>
    <xf numFmtId="0" fontId="9" fillId="0" borderId="0" xfId="57" applyFont="1">
      <alignment/>
      <protection/>
    </xf>
    <xf numFmtId="0" fontId="6" fillId="0" borderId="0" xfId="0" applyFont="1" applyAlignment="1" quotePrefix="1">
      <alignment horizontal="right"/>
    </xf>
    <xf numFmtId="173" fontId="49" fillId="0" borderId="26" xfId="0" applyNumberFormat="1" applyFont="1" applyBorder="1" applyAlignment="1">
      <alignment horizontal="right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0" xfId="57" applyFont="1" applyAlignment="1">
      <alignment horizontal="left"/>
      <protection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Unaudited Half Yrly - MSIM Cop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6</xdr:col>
      <xdr:colOff>1543050</xdr:colOff>
      <xdr:row>152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450425"/>
          <a:ext cx="136683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2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69.28125" style="0" customWidth="1"/>
    <col min="3" max="3" width="37.57421875" style="0" customWidth="1"/>
    <col min="4" max="4" width="33.28125" style="0" customWidth="1"/>
    <col min="5" max="5" width="16.7109375" style="0" customWidth="1"/>
    <col min="6" max="7" width="25.00390625" style="0" customWidth="1"/>
    <col min="8" max="8" width="10.7109375" style="0" customWidth="1"/>
  </cols>
  <sheetData>
    <row r="1" ht="15.75" thickBot="1"/>
    <row r="2" spans="2:8" ht="15">
      <c r="B2" s="91" t="s">
        <v>215</v>
      </c>
      <c r="C2" s="92"/>
      <c r="D2" s="92"/>
      <c r="E2" s="92"/>
      <c r="F2" s="92"/>
      <c r="G2" s="92"/>
      <c r="H2" s="93"/>
    </row>
    <row r="3" spans="2:8" ht="15.75" thickBot="1">
      <c r="B3" s="94"/>
      <c r="C3" s="95"/>
      <c r="D3" s="95"/>
      <c r="E3" s="95"/>
      <c r="F3" s="95"/>
      <c r="G3" s="95"/>
      <c r="H3" s="96"/>
    </row>
    <row r="4" spans="1:8" ht="27.75" customHeight="1">
      <c r="A4" s="23"/>
      <c r="B4" s="53" t="s">
        <v>2</v>
      </c>
      <c r="C4" s="54" t="s">
        <v>3</v>
      </c>
      <c r="D4" s="55" t="s">
        <v>4</v>
      </c>
      <c r="E4" s="55" t="s">
        <v>5</v>
      </c>
      <c r="F4" s="55" t="s">
        <v>6</v>
      </c>
      <c r="G4" s="56" t="s">
        <v>7</v>
      </c>
      <c r="H4" s="55" t="s">
        <v>192</v>
      </c>
    </row>
    <row r="5" spans="1:8" ht="12.75" customHeight="1">
      <c r="A5" s="2"/>
      <c r="B5" s="4" t="s">
        <v>8</v>
      </c>
      <c r="C5" s="5"/>
      <c r="D5" s="5"/>
      <c r="E5" s="5"/>
      <c r="F5" s="5"/>
      <c r="G5" s="5"/>
      <c r="H5" s="29"/>
    </row>
    <row r="6" spans="1:8" ht="12.75" customHeight="1">
      <c r="A6" s="2"/>
      <c r="B6" s="4" t="s">
        <v>9</v>
      </c>
      <c r="C6" s="5"/>
      <c r="D6" s="5"/>
      <c r="E6" s="5"/>
      <c r="F6" s="23"/>
      <c r="G6" s="6"/>
      <c r="H6" s="29"/>
    </row>
    <row r="7" spans="1:8" ht="12.75" customHeight="1">
      <c r="A7" s="7" t="s">
        <v>10</v>
      </c>
      <c r="B7" s="8" t="s">
        <v>11</v>
      </c>
      <c r="C7" s="5" t="s">
        <v>12</v>
      </c>
      <c r="D7" s="5" t="s">
        <v>13</v>
      </c>
      <c r="E7" s="9">
        <v>475200</v>
      </c>
      <c r="F7" s="10">
        <v>6880.42</v>
      </c>
      <c r="G7" s="11">
        <v>0.0923</v>
      </c>
      <c r="H7" s="57"/>
    </row>
    <row r="8" spans="1:8" ht="12.75" customHeight="1">
      <c r="A8" s="7" t="s">
        <v>14</v>
      </c>
      <c r="B8" s="8" t="s">
        <v>15</v>
      </c>
      <c r="C8" s="5" t="s">
        <v>16</v>
      </c>
      <c r="D8" s="5" t="s">
        <v>17</v>
      </c>
      <c r="E8" s="9">
        <v>810000</v>
      </c>
      <c r="F8" s="10">
        <v>5426.6</v>
      </c>
      <c r="G8" s="11">
        <v>0.0728</v>
      </c>
      <c r="H8" s="57"/>
    </row>
    <row r="9" spans="1:8" ht="12.75" customHeight="1">
      <c r="A9" s="7" t="s">
        <v>18</v>
      </c>
      <c r="B9" s="8" t="s">
        <v>19</v>
      </c>
      <c r="C9" s="5" t="s">
        <v>20</v>
      </c>
      <c r="D9" s="5" t="s">
        <v>21</v>
      </c>
      <c r="E9" s="9">
        <v>663000</v>
      </c>
      <c r="F9" s="10">
        <v>3883.19</v>
      </c>
      <c r="G9" s="11">
        <v>0.0521</v>
      </c>
      <c r="H9" s="57"/>
    </row>
    <row r="10" spans="1:8" ht="12.75" customHeight="1">
      <c r="A10" s="7" t="s">
        <v>22</v>
      </c>
      <c r="B10" s="8" t="s">
        <v>23</v>
      </c>
      <c r="C10" s="5" t="s">
        <v>24</v>
      </c>
      <c r="D10" s="5" t="s">
        <v>25</v>
      </c>
      <c r="E10" s="9">
        <v>1560689</v>
      </c>
      <c r="F10" s="10">
        <v>3189.27</v>
      </c>
      <c r="G10" s="11">
        <v>0.0428</v>
      </c>
      <c r="H10" s="57"/>
    </row>
    <row r="11" spans="1:8" ht="12.75" customHeight="1">
      <c r="A11" s="7" t="s">
        <v>26</v>
      </c>
      <c r="B11" s="8" t="s">
        <v>27</v>
      </c>
      <c r="C11" s="5" t="s">
        <v>28</v>
      </c>
      <c r="D11" s="5" t="s">
        <v>29</v>
      </c>
      <c r="E11" s="9">
        <v>523619</v>
      </c>
      <c r="F11" s="10">
        <v>2412.05</v>
      </c>
      <c r="G11" s="11">
        <v>0.0323</v>
      </c>
      <c r="H11" s="57"/>
    </row>
    <row r="12" spans="1:8" ht="12.75" customHeight="1">
      <c r="A12" s="7" t="s">
        <v>30</v>
      </c>
      <c r="B12" s="8" t="s">
        <v>31</v>
      </c>
      <c r="C12" s="5" t="s">
        <v>32</v>
      </c>
      <c r="D12" s="5" t="s">
        <v>21</v>
      </c>
      <c r="E12" s="9">
        <v>100329</v>
      </c>
      <c r="F12" s="10">
        <v>2238.19</v>
      </c>
      <c r="G12" s="11">
        <v>0.03</v>
      </c>
      <c r="H12" s="57"/>
    </row>
    <row r="13" spans="1:8" ht="12.75" customHeight="1">
      <c r="A13" s="7" t="s">
        <v>33</v>
      </c>
      <c r="B13" s="8" t="s">
        <v>34</v>
      </c>
      <c r="C13" s="5" t="s">
        <v>35</v>
      </c>
      <c r="D13" s="5" t="s">
        <v>36</v>
      </c>
      <c r="E13" s="9">
        <v>474750</v>
      </c>
      <c r="F13" s="10">
        <v>1852.71</v>
      </c>
      <c r="G13" s="11">
        <v>0.0248</v>
      </c>
      <c r="H13" s="57"/>
    </row>
    <row r="14" spans="1:8" ht="12.75" customHeight="1">
      <c r="A14" s="7" t="s">
        <v>37</v>
      </c>
      <c r="B14" s="8" t="s">
        <v>38</v>
      </c>
      <c r="C14" s="5" t="s">
        <v>39</v>
      </c>
      <c r="D14" s="5" t="s">
        <v>36</v>
      </c>
      <c r="E14" s="9">
        <v>406000</v>
      </c>
      <c r="F14" s="10">
        <v>1831.06</v>
      </c>
      <c r="G14" s="11">
        <v>0.0246</v>
      </c>
      <c r="H14" s="57"/>
    </row>
    <row r="15" spans="1:8" ht="12.75" customHeight="1">
      <c r="A15" s="7" t="s">
        <v>40</v>
      </c>
      <c r="B15" s="8" t="s">
        <v>41</v>
      </c>
      <c r="C15" s="5" t="s">
        <v>42</v>
      </c>
      <c r="D15" s="5" t="s">
        <v>21</v>
      </c>
      <c r="E15" s="9">
        <v>429098</v>
      </c>
      <c r="F15" s="10">
        <v>1823.24</v>
      </c>
      <c r="G15" s="11">
        <v>0.0244</v>
      </c>
      <c r="H15" s="57"/>
    </row>
    <row r="16" spans="1:8" ht="12.75" customHeight="1">
      <c r="A16" s="7" t="s">
        <v>43</v>
      </c>
      <c r="B16" s="8" t="s">
        <v>44</v>
      </c>
      <c r="C16" s="5" t="s">
        <v>45</v>
      </c>
      <c r="D16" s="5" t="s">
        <v>46</v>
      </c>
      <c r="E16" s="9">
        <v>5200</v>
      </c>
      <c r="F16" s="10">
        <v>1561.63</v>
      </c>
      <c r="G16" s="11">
        <v>0.0209</v>
      </c>
      <c r="H16" s="57"/>
    </row>
    <row r="17" spans="1:8" ht="12.75" customHeight="1">
      <c r="A17" s="7" t="s">
        <v>47</v>
      </c>
      <c r="B17" s="8" t="s">
        <v>48</v>
      </c>
      <c r="C17" s="5" t="s">
        <v>49</v>
      </c>
      <c r="D17" s="5" t="s">
        <v>50</v>
      </c>
      <c r="E17" s="9">
        <v>200000</v>
      </c>
      <c r="F17" s="10">
        <v>1455.3</v>
      </c>
      <c r="G17" s="11">
        <v>0.0195</v>
      </c>
      <c r="H17" s="57"/>
    </row>
    <row r="18" spans="1:8" ht="12.75" customHeight="1">
      <c r="A18" s="7" t="s">
        <v>51</v>
      </c>
      <c r="B18" s="8" t="s">
        <v>52</v>
      </c>
      <c r="C18" s="5" t="s">
        <v>53</v>
      </c>
      <c r="D18" s="5" t="s">
        <v>54</v>
      </c>
      <c r="E18" s="9">
        <v>45000</v>
      </c>
      <c r="F18" s="10">
        <v>1438.7</v>
      </c>
      <c r="G18" s="11">
        <v>0.0193</v>
      </c>
      <c r="H18" s="57"/>
    </row>
    <row r="19" spans="1:8" ht="12.75" customHeight="1">
      <c r="A19" s="7" t="s">
        <v>55</v>
      </c>
      <c r="B19" s="8" t="s">
        <v>56</v>
      </c>
      <c r="C19" s="5" t="s">
        <v>57</v>
      </c>
      <c r="D19" s="5" t="s">
        <v>58</v>
      </c>
      <c r="E19" s="9">
        <v>870000</v>
      </c>
      <c r="F19" s="10">
        <v>1355.9</v>
      </c>
      <c r="G19" s="11">
        <v>0.0182</v>
      </c>
      <c r="H19" s="57"/>
    </row>
    <row r="20" spans="1:8" ht="12.75" customHeight="1">
      <c r="A20" s="7" t="s">
        <v>59</v>
      </c>
      <c r="B20" s="8" t="s">
        <v>60</v>
      </c>
      <c r="C20" s="5" t="s">
        <v>61</v>
      </c>
      <c r="D20" s="5" t="s">
        <v>62</v>
      </c>
      <c r="E20" s="9">
        <v>251000</v>
      </c>
      <c r="F20" s="10">
        <v>1339.84</v>
      </c>
      <c r="G20" s="11">
        <v>0.018</v>
      </c>
      <c r="H20" s="57"/>
    </row>
    <row r="21" spans="1:8" ht="12.75" customHeight="1">
      <c r="A21" s="7" t="s">
        <v>63</v>
      </c>
      <c r="B21" s="8" t="s">
        <v>64</v>
      </c>
      <c r="C21" s="5" t="s">
        <v>65</v>
      </c>
      <c r="D21" s="5" t="s">
        <v>36</v>
      </c>
      <c r="E21" s="9">
        <v>53000</v>
      </c>
      <c r="F21" s="10">
        <v>1250.69</v>
      </c>
      <c r="G21" s="11">
        <v>0.0168</v>
      </c>
      <c r="H21" s="57"/>
    </row>
    <row r="22" spans="1:8" ht="12.75" customHeight="1">
      <c r="A22" s="7" t="s">
        <v>66</v>
      </c>
      <c r="B22" s="8" t="s">
        <v>67</v>
      </c>
      <c r="C22" s="5" t="s">
        <v>68</v>
      </c>
      <c r="D22" s="5" t="s">
        <v>62</v>
      </c>
      <c r="E22" s="9">
        <v>81000</v>
      </c>
      <c r="F22" s="10">
        <v>1099.94</v>
      </c>
      <c r="G22" s="11">
        <v>0.0147</v>
      </c>
      <c r="H22" s="57"/>
    </row>
    <row r="23" spans="1:8" ht="12.75" customHeight="1">
      <c r="A23" s="7" t="s">
        <v>69</v>
      </c>
      <c r="B23" s="8" t="s">
        <v>70</v>
      </c>
      <c r="C23" s="5" t="s">
        <v>71</v>
      </c>
      <c r="D23" s="5" t="s">
        <v>72</v>
      </c>
      <c r="E23" s="9">
        <v>90000</v>
      </c>
      <c r="F23" s="10">
        <v>1020.83</v>
      </c>
      <c r="G23" s="11">
        <v>0.0137</v>
      </c>
      <c r="H23" s="57"/>
    </row>
    <row r="24" spans="1:8" ht="12.75" customHeight="1">
      <c r="A24" s="7" t="s">
        <v>73</v>
      </c>
      <c r="B24" s="8" t="s">
        <v>74</v>
      </c>
      <c r="C24" s="5" t="s">
        <v>75</v>
      </c>
      <c r="D24" s="5" t="s">
        <v>76</v>
      </c>
      <c r="E24" s="9">
        <v>111364</v>
      </c>
      <c r="F24" s="10">
        <v>970.87</v>
      </c>
      <c r="G24" s="11">
        <v>0.013</v>
      </c>
      <c r="H24" s="57"/>
    </row>
    <row r="25" spans="1:8" ht="12.75" customHeight="1">
      <c r="A25" s="7" t="s">
        <v>77</v>
      </c>
      <c r="B25" s="8" t="s">
        <v>78</v>
      </c>
      <c r="C25" s="5" t="s">
        <v>79</v>
      </c>
      <c r="D25" s="5" t="s">
        <v>80</v>
      </c>
      <c r="E25" s="9">
        <v>156000</v>
      </c>
      <c r="F25" s="10">
        <v>939.74</v>
      </c>
      <c r="G25" s="11">
        <v>0.0126</v>
      </c>
      <c r="H25" s="57"/>
    </row>
    <row r="26" spans="1:8" ht="12.75" customHeight="1">
      <c r="A26" s="7" t="s">
        <v>81</v>
      </c>
      <c r="B26" s="8" t="s">
        <v>82</v>
      </c>
      <c r="C26" s="5" t="s">
        <v>83</v>
      </c>
      <c r="D26" s="5" t="s">
        <v>84</v>
      </c>
      <c r="E26" s="9">
        <v>350000</v>
      </c>
      <c r="F26" s="10">
        <v>938.18</v>
      </c>
      <c r="G26" s="11">
        <v>0.0126</v>
      </c>
      <c r="H26" s="57"/>
    </row>
    <row r="27" spans="1:8" ht="12.75" customHeight="1">
      <c r="A27" s="7" t="s">
        <v>85</v>
      </c>
      <c r="B27" s="8" t="s">
        <v>86</v>
      </c>
      <c r="C27" s="5" t="s">
        <v>87</v>
      </c>
      <c r="D27" s="5" t="s">
        <v>88</v>
      </c>
      <c r="E27" s="9">
        <v>33269</v>
      </c>
      <c r="F27" s="10">
        <v>760.96</v>
      </c>
      <c r="G27" s="11">
        <v>0.0102</v>
      </c>
      <c r="H27" s="57"/>
    </row>
    <row r="28" spans="1:8" ht="12.75" customHeight="1">
      <c r="A28" s="7" t="s">
        <v>89</v>
      </c>
      <c r="B28" s="8" t="s">
        <v>90</v>
      </c>
      <c r="C28" s="5" t="s">
        <v>91</v>
      </c>
      <c r="D28" s="5" t="s">
        <v>92</v>
      </c>
      <c r="E28" s="9">
        <v>50000</v>
      </c>
      <c r="F28" s="10">
        <v>750.13</v>
      </c>
      <c r="G28" s="11">
        <v>0.0101</v>
      </c>
      <c r="H28" s="57"/>
    </row>
    <row r="29" spans="1:8" ht="12.75" customHeight="1">
      <c r="A29" s="7" t="s">
        <v>93</v>
      </c>
      <c r="B29" s="8" t="s">
        <v>94</v>
      </c>
      <c r="C29" s="5" t="s">
        <v>95</v>
      </c>
      <c r="D29" s="5" t="s">
        <v>17</v>
      </c>
      <c r="E29" s="9">
        <v>90000</v>
      </c>
      <c r="F29" s="10">
        <v>704.21</v>
      </c>
      <c r="G29" s="11">
        <v>0.0094</v>
      </c>
      <c r="H29" s="57"/>
    </row>
    <row r="30" spans="1:8" ht="12.75" customHeight="1">
      <c r="A30" s="7" t="s">
        <v>96</v>
      </c>
      <c r="B30" s="8" t="s">
        <v>97</v>
      </c>
      <c r="C30" s="5" t="s">
        <v>98</v>
      </c>
      <c r="D30" s="5" t="s">
        <v>50</v>
      </c>
      <c r="E30" s="9">
        <v>143137</v>
      </c>
      <c r="F30" s="10">
        <v>674.39</v>
      </c>
      <c r="G30" s="11">
        <v>0.009</v>
      </c>
      <c r="H30" s="57"/>
    </row>
    <row r="31" spans="1:8" ht="12.75" customHeight="1">
      <c r="A31" s="7" t="s">
        <v>99</v>
      </c>
      <c r="B31" s="8" t="s">
        <v>100</v>
      </c>
      <c r="C31" s="5" t="s">
        <v>101</v>
      </c>
      <c r="D31" s="5" t="s">
        <v>102</v>
      </c>
      <c r="E31" s="9">
        <v>14253</v>
      </c>
      <c r="F31" s="10">
        <v>673.07</v>
      </c>
      <c r="G31" s="11">
        <v>0.009</v>
      </c>
      <c r="H31" s="57"/>
    </row>
    <row r="32" spans="1:8" ht="12.75" customHeight="1">
      <c r="A32" s="7" t="s">
        <v>103</v>
      </c>
      <c r="B32" s="8" t="s">
        <v>104</v>
      </c>
      <c r="C32" s="5" t="s">
        <v>105</v>
      </c>
      <c r="D32" s="5" t="s">
        <v>21</v>
      </c>
      <c r="E32" s="9">
        <v>67000</v>
      </c>
      <c r="F32" s="10">
        <v>659.82</v>
      </c>
      <c r="G32" s="11">
        <v>0.0088</v>
      </c>
      <c r="H32" s="57"/>
    </row>
    <row r="33" spans="1:8" ht="12.75" customHeight="1">
      <c r="A33" s="7" t="s">
        <v>106</v>
      </c>
      <c r="B33" s="8" t="s">
        <v>107</v>
      </c>
      <c r="C33" s="5" t="s">
        <v>108</v>
      </c>
      <c r="D33" s="5" t="s">
        <v>21</v>
      </c>
      <c r="E33" s="9">
        <v>150000</v>
      </c>
      <c r="F33" s="10">
        <v>645.23</v>
      </c>
      <c r="G33" s="11">
        <v>0.0087</v>
      </c>
      <c r="H33" s="57"/>
    </row>
    <row r="34" spans="1:8" ht="12.75" customHeight="1">
      <c r="A34" s="7" t="s">
        <v>109</v>
      </c>
      <c r="B34" s="8" t="s">
        <v>110</v>
      </c>
      <c r="C34" s="5" t="s">
        <v>111</v>
      </c>
      <c r="D34" s="5" t="s">
        <v>36</v>
      </c>
      <c r="E34" s="9">
        <v>102000</v>
      </c>
      <c r="F34" s="10">
        <v>623.17</v>
      </c>
      <c r="G34" s="11">
        <v>0.0084</v>
      </c>
      <c r="H34" s="57"/>
    </row>
    <row r="35" spans="1:8" ht="12.75" customHeight="1">
      <c r="A35" s="7" t="s">
        <v>112</v>
      </c>
      <c r="B35" s="8" t="s">
        <v>113</v>
      </c>
      <c r="C35" s="5" t="s">
        <v>114</v>
      </c>
      <c r="D35" s="5" t="s">
        <v>62</v>
      </c>
      <c r="E35" s="9">
        <v>211000</v>
      </c>
      <c r="F35" s="10">
        <v>584.26</v>
      </c>
      <c r="G35" s="11">
        <v>0.0078</v>
      </c>
      <c r="H35" s="57"/>
    </row>
    <row r="36" spans="1:8" ht="12.75" customHeight="1">
      <c r="A36" s="7" t="s">
        <v>115</v>
      </c>
      <c r="B36" s="8" t="s">
        <v>116</v>
      </c>
      <c r="C36" s="5" t="s">
        <v>117</v>
      </c>
      <c r="D36" s="5" t="s">
        <v>118</v>
      </c>
      <c r="E36" s="9">
        <v>45000</v>
      </c>
      <c r="F36" s="10">
        <v>493.29</v>
      </c>
      <c r="G36" s="11">
        <v>0.0066</v>
      </c>
      <c r="H36" s="57"/>
    </row>
    <row r="37" spans="1:8" ht="12.75" customHeight="1">
      <c r="A37" s="7" t="s">
        <v>119</v>
      </c>
      <c r="B37" s="8" t="s">
        <v>120</v>
      </c>
      <c r="C37" s="5" t="s">
        <v>121</v>
      </c>
      <c r="D37" s="5" t="s">
        <v>122</v>
      </c>
      <c r="E37" s="9">
        <v>2878</v>
      </c>
      <c r="F37" s="10">
        <v>487.2</v>
      </c>
      <c r="G37" s="11">
        <v>0.0065</v>
      </c>
      <c r="H37" s="57"/>
    </row>
    <row r="38" spans="1:8" ht="12.75" customHeight="1">
      <c r="A38" s="7" t="s">
        <v>123</v>
      </c>
      <c r="B38" s="8" t="s">
        <v>124</v>
      </c>
      <c r="C38" s="5" t="s">
        <v>125</v>
      </c>
      <c r="D38" s="5" t="s">
        <v>126</v>
      </c>
      <c r="E38" s="9">
        <v>58000</v>
      </c>
      <c r="F38" s="10">
        <v>461.22</v>
      </c>
      <c r="G38" s="11">
        <v>0.0062</v>
      </c>
      <c r="H38" s="57"/>
    </row>
    <row r="39" spans="1:8" ht="12.75" customHeight="1">
      <c r="A39" s="7" t="s">
        <v>127</v>
      </c>
      <c r="B39" s="8" t="s">
        <v>128</v>
      </c>
      <c r="C39" s="5" t="s">
        <v>129</v>
      </c>
      <c r="D39" s="5" t="s">
        <v>126</v>
      </c>
      <c r="E39" s="9">
        <v>8786</v>
      </c>
      <c r="F39" s="10">
        <v>340.57</v>
      </c>
      <c r="G39" s="11">
        <v>0.0046</v>
      </c>
      <c r="H39" s="57"/>
    </row>
    <row r="40" spans="1:8" ht="12.75" customHeight="1">
      <c r="A40" s="7" t="s">
        <v>130</v>
      </c>
      <c r="B40" s="8" t="s">
        <v>131</v>
      </c>
      <c r="C40" s="5" t="s">
        <v>132</v>
      </c>
      <c r="D40" s="5" t="s">
        <v>118</v>
      </c>
      <c r="E40" s="9">
        <v>211340</v>
      </c>
      <c r="F40" s="10">
        <v>337.83</v>
      </c>
      <c r="G40" s="11">
        <v>0.0045</v>
      </c>
      <c r="H40" s="57"/>
    </row>
    <row r="41" spans="1:8" ht="12.75" customHeight="1">
      <c r="A41" s="7" t="s">
        <v>133</v>
      </c>
      <c r="B41" s="8" t="s">
        <v>134</v>
      </c>
      <c r="C41" s="5" t="s">
        <v>135</v>
      </c>
      <c r="D41" s="5" t="s">
        <v>50</v>
      </c>
      <c r="E41" s="9">
        <v>8500</v>
      </c>
      <c r="F41" s="10">
        <v>319.1</v>
      </c>
      <c r="G41" s="11">
        <v>0.0043</v>
      </c>
      <c r="H41" s="57"/>
    </row>
    <row r="42" spans="1:8" ht="12.75" customHeight="1">
      <c r="A42" s="7" t="s">
        <v>136</v>
      </c>
      <c r="B42" s="8" t="s">
        <v>137</v>
      </c>
      <c r="C42" s="5" t="s">
        <v>138</v>
      </c>
      <c r="D42" s="5" t="s">
        <v>139</v>
      </c>
      <c r="E42" s="9">
        <v>156000</v>
      </c>
      <c r="F42" s="10">
        <v>314.34</v>
      </c>
      <c r="G42" s="11">
        <v>0.0042</v>
      </c>
      <c r="H42" s="57"/>
    </row>
    <row r="43" spans="1:8" ht="12.75" customHeight="1">
      <c r="A43" s="7" t="s">
        <v>140</v>
      </c>
      <c r="B43" s="8" t="s">
        <v>141</v>
      </c>
      <c r="C43" s="5" t="s">
        <v>142</v>
      </c>
      <c r="D43" s="5" t="s">
        <v>80</v>
      </c>
      <c r="E43" s="9">
        <v>108000</v>
      </c>
      <c r="F43" s="10">
        <v>181.17</v>
      </c>
      <c r="G43" s="11">
        <v>0.0024</v>
      </c>
      <c r="H43" s="57"/>
    </row>
    <row r="44" spans="1:8" ht="12.75" customHeight="1">
      <c r="A44" s="7" t="s">
        <v>143</v>
      </c>
      <c r="B44" s="8" t="s">
        <v>144</v>
      </c>
      <c r="C44" s="5" t="s">
        <v>145</v>
      </c>
      <c r="D44" s="5" t="s">
        <v>13</v>
      </c>
      <c r="E44" s="9">
        <v>13500</v>
      </c>
      <c r="F44" s="10">
        <v>101.57</v>
      </c>
      <c r="G44" s="11">
        <v>0.0014</v>
      </c>
      <c r="H44" s="57"/>
    </row>
    <row r="45" spans="1:8" ht="12.75" customHeight="1">
      <c r="A45" s="7" t="s">
        <v>146</v>
      </c>
      <c r="B45" s="8" t="s">
        <v>147</v>
      </c>
      <c r="C45" s="5" t="s">
        <v>148</v>
      </c>
      <c r="D45" s="5" t="s">
        <v>102</v>
      </c>
      <c r="E45" s="9">
        <v>2000</v>
      </c>
      <c r="F45" s="10">
        <v>80.39</v>
      </c>
      <c r="G45" s="11">
        <v>0.0011</v>
      </c>
      <c r="H45" s="57"/>
    </row>
    <row r="46" spans="1:8" ht="12.75" customHeight="1">
      <c r="A46" s="7" t="s">
        <v>149</v>
      </c>
      <c r="B46" s="8" t="s">
        <v>86</v>
      </c>
      <c r="C46" s="5" t="s">
        <v>150</v>
      </c>
      <c r="D46" s="5" t="s">
        <v>88</v>
      </c>
      <c r="E46" s="9">
        <v>1115</v>
      </c>
      <c r="F46" s="10">
        <v>11.43</v>
      </c>
      <c r="G46" s="11">
        <v>0.0002</v>
      </c>
      <c r="H46" s="57"/>
    </row>
    <row r="47" spans="1:8" ht="12.75" customHeight="1">
      <c r="A47" s="2"/>
      <c r="B47" s="4" t="s">
        <v>151</v>
      </c>
      <c r="C47" s="5"/>
      <c r="D47" s="5"/>
      <c r="E47" s="5"/>
      <c r="F47" s="12">
        <v>52111.7</v>
      </c>
      <c r="G47" s="13">
        <v>0.6988</v>
      </c>
      <c r="H47" s="28"/>
    </row>
    <row r="48" spans="1:8" ht="12.75" customHeight="1">
      <c r="A48" s="2"/>
      <c r="B48" s="15" t="s">
        <v>152</v>
      </c>
      <c r="C48" s="1"/>
      <c r="D48" s="1"/>
      <c r="E48" s="1"/>
      <c r="F48" s="14" t="s">
        <v>153</v>
      </c>
      <c r="G48" s="14" t="s">
        <v>153</v>
      </c>
      <c r="H48" s="28"/>
    </row>
    <row r="49" spans="1:8" ht="12.75" customHeight="1">
      <c r="A49" s="2"/>
      <c r="B49" s="15" t="s">
        <v>151</v>
      </c>
      <c r="C49" s="1"/>
      <c r="D49" s="1"/>
      <c r="E49" s="1"/>
      <c r="F49" s="14" t="s">
        <v>153</v>
      </c>
      <c r="G49" s="14" t="s">
        <v>153</v>
      </c>
      <c r="H49" s="28"/>
    </row>
    <row r="50" spans="1:8" ht="12.75" customHeight="1">
      <c r="A50" s="2"/>
      <c r="B50" s="15" t="s">
        <v>154</v>
      </c>
      <c r="C50" s="16"/>
      <c r="D50" s="1"/>
      <c r="E50" s="16"/>
      <c r="F50" s="12">
        <v>52111.7</v>
      </c>
      <c r="G50" s="13">
        <v>0.6988</v>
      </c>
      <c r="H50" s="28"/>
    </row>
    <row r="51" spans="1:8" ht="12.75" customHeight="1">
      <c r="A51" s="2"/>
      <c r="B51" s="4" t="s">
        <v>155</v>
      </c>
      <c r="C51" s="5"/>
      <c r="D51" s="5"/>
      <c r="E51" s="5"/>
      <c r="F51" s="5"/>
      <c r="G51" s="5"/>
      <c r="H51" s="29"/>
    </row>
    <row r="52" spans="1:8" ht="12.75" customHeight="1">
      <c r="A52" s="2"/>
      <c r="B52" s="4" t="s">
        <v>156</v>
      </c>
      <c r="C52" s="5"/>
      <c r="D52" s="5"/>
      <c r="E52" s="5"/>
      <c r="F52" s="23"/>
      <c r="G52" s="6"/>
      <c r="H52" s="29"/>
    </row>
    <row r="53" spans="1:8" ht="12.75" customHeight="1">
      <c r="A53" s="7" t="s">
        <v>157</v>
      </c>
      <c r="B53" s="8" t="s">
        <v>158</v>
      </c>
      <c r="C53" s="5"/>
      <c r="D53" s="5" t="str">
        <f>D44</f>
        <v>Banks</v>
      </c>
      <c r="E53" s="9">
        <v>-13500</v>
      </c>
      <c r="F53" s="10">
        <v>-102.13</v>
      </c>
      <c r="G53" s="11">
        <v>-0.0014</v>
      </c>
      <c r="H53" s="57"/>
    </row>
    <row r="54" spans="1:8" ht="12.75" customHeight="1">
      <c r="A54" s="7" t="s">
        <v>159</v>
      </c>
      <c r="B54" s="8" t="s">
        <v>160</v>
      </c>
      <c r="C54" s="5"/>
      <c r="D54" s="5" t="str">
        <f>D43</f>
        <v>Petroleum Products</v>
      </c>
      <c r="E54" s="9">
        <v>-107250</v>
      </c>
      <c r="F54" s="10">
        <v>-181.09</v>
      </c>
      <c r="G54" s="11">
        <v>-0.0024</v>
      </c>
      <c r="H54" s="57"/>
    </row>
    <row r="55" spans="1:8" ht="12.75" customHeight="1">
      <c r="A55" s="7" t="s">
        <v>161</v>
      </c>
      <c r="B55" s="8" t="s">
        <v>162</v>
      </c>
      <c r="C55" s="5"/>
      <c r="D55" s="5" t="str">
        <f>D42</f>
        <v>Aerospace &amp; Defense</v>
      </c>
      <c r="E55" s="9">
        <v>-153900</v>
      </c>
      <c r="F55" s="10">
        <v>-312.8</v>
      </c>
      <c r="G55" s="11">
        <v>-0.0042</v>
      </c>
      <c r="H55" s="57"/>
    </row>
    <row r="56" spans="1:8" ht="12.75" customHeight="1">
      <c r="A56" s="7" t="s">
        <v>163</v>
      </c>
      <c r="B56" s="8" t="s">
        <v>164</v>
      </c>
      <c r="C56" s="5"/>
      <c r="D56" s="5" t="str">
        <f>D39</f>
        <v>IT - Software</v>
      </c>
      <c r="E56" s="9">
        <v>-8750</v>
      </c>
      <c r="F56" s="10">
        <v>-341.89</v>
      </c>
      <c r="G56" s="11">
        <v>-0.0046</v>
      </c>
      <c r="H56" s="57"/>
    </row>
    <row r="57" spans="1:8" ht="12.75" customHeight="1">
      <c r="A57" s="7" t="s">
        <v>165</v>
      </c>
      <c r="B57" s="8" t="s">
        <v>166</v>
      </c>
      <c r="C57" s="5"/>
      <c r="D57" s="5" t="str">
        <f>D35</f>
        <v>Power</v>
      </c>
      <c r="E57" s="9">
        <v>-208800</v>
      </c>
      <c r="F57" s="10">
        <v>-581.61</v>
      </c>
      <c r="G57" s="11">
        <v>-0.0078</v>
      </c>
      <c r="H57" s="57"/>
    </row>
    <row r="58" spans="1:8" ht="12.75" customHeight="1">
      <c r="A58" s="7" t="s">
        <v>167</v>
      </c>
      <c r="B58" s="8" t="s">
        <v>168</v>
      </c>
      <c r="C58" s="5"/>
      <c r="D58" s="5" t="str">
        <f>D27</f>
        <v>Cement &amp; Cement Products</v>
      </c>
      <c r="E58" s="9">
        <v>-33390</v>
      </c>
      <c r="F58" s="10">
        <v>-766.85</v>
      </c>
      <c r="G58" s="11">
        <v>-0.0103</v>
      </c>
      <c r="H58" s="57"/>
    </row>
    <row r="59" spans="1:8" ht="12.75" customHeight="1">
      <c r="A59" s="7" t="s">
        <v>169</v>
      </c>
      <c r="B59" s="8" t="s">
        <v>170</v>
      </c>
      <c r="C59" s="5"/>
      <c r="D59" s="5" t="str">
        <f>D26</f>
        <v>Oil</v>
      </c>
      <c r="E59" s="9">
        <v>-346500</v>
      </c>
      <c r="F59" s="10">
        <v>-935.03</v>
      </c>
      <c r="G59" s="11">
        <v>-0.0125</v>
      </c>
      <c r="H59" s="57"/>
    </row>
    <row r="60" spans="1:8" ht="12.75" customHeight="1">
      <c r="A60" s="7" t="s">
        <v>171</v>
      </c>
      <c r="B60" s="8" t="s">
        <v>172</v>
      </c>
      <c r="C60" s="5"/>
      <c r="D60" s="5" t="str">
        <f>D25</f>
        <v>Petroleum Products</v>
      </c>
      <c r="E60" s="9">
        <v>-154800</v>
      </c>
      <c r="F60" s="10">
        <v>-940.18</v>
      </c>
      <c r="G60" s="11">
        <v>-0.0126</v>
      </c>
      <c r="H60" s="57"/>
    </row>
    <row r="61" spans="1:8" ht="12.75" customHeight="1">
      <c r="A61" s="7" t="s">
        <v>173</v>
      </c>
      <c r="B61" s="8" t="s">
        <v>174</v>
      </c>
      <c r="C61" s="5"/>
      <c r="D61" s="5" t="str">
        <f>D21</f>
        <v>Finance</v>
      </c>
      <c r="E61" s="9">
        <v>-52800</v>
      </c>
      <c r="F61" s="10">
        <v>-1251.97</v>
      </c>
      <c r="G61" s="11">
        <v>-0.0168</v>
      </c>
      <c r="H61" s="57"/>
    </row>
    <row r="62" spans="1:8" ht="12.75" customHeight="1">
      <c r="A62" s="7" t="s">
        <v>175</v>
      </c>
      <c r="B62" s="8" t="s">
        <v>176</v>
      </c>
      <c r="C62" s="5"/>
      <c r="D62" s="5" t="str">
        <f>D19</f>
        <v>Ferrous Metals</v>
      </c>
      <c r="E62" s="9">
        <v>-869000</v>
      </c>
      <c r="F62" s="10">
        <v>-1364.76</v>
      </c>
      <c r="G62" s="11">
        <v>-0.0183</v>
      </c>
      <c r="H62" s="57"/>
    </row>
    <row r="63" spans="1:8" ht="12.75" customHeight="1">
      <c r="A63" s="7" t="s">
        <v>177</v>
      </c>
      <c r="B63" s="8" t="s">
        <v>178</v>
      </c>
      <c r="C63" s="5"/>
      <c r="D63" s="5" t="str">
        <f>D18</f>
        <v>Metals &amp; Minerals Trading</v>
      </c>
      <c r="E63" s="9">
        <v>-45000</v>
      </c>
      <c r="F63" s="10">
        <v>-1447.29</v>
      </c>
      <c r="G63" s="11">
        <v>-0.0194</v>
      </c>
      <c r="H63" s="57"/>
    </row>
    <row r="64" spans="1:8" ht="12.75" customHeight="1">
      <c r="A64" s="7" t="s">
        <v>179</v>
      </c>
      <c r="B64" s="8" t="s">
        <v>180</v>
      </c>
      <c r="C64" s="5"/>
      <c r="D64" s="5" t="str">
        <f>D14</f>
        <v>Finance</v>
      </c>
      <c r="E64" s="9">
        <v>-406000</v>
      </c>
      <c r="F64" s="10">
        <v>-1844.26</v>
      </c>
      <c r="G64" s="11">
        <v>-0.0247</v>
      </c>
      <c r="H64" s="57"/>
    </row>
    <row r="65" spans="1:8" ht="12.75" customHeight="1">
      <c r="A65" s="7" t="s">
        <v>181</v>
      </c>
      <c r="B65" s="8" t="s">
        <v>182</v>
      </c>
      <c r="C65" s="5"/>
      <c r="D65" s="5" t="str">
        <f>D13</f>
        <v>Finance</v>
      </c>
      <c r="E65" s="9">
        <v>-472750</v>
      </c>
      <c r="F65" s="10">
        <v>-1860.27</v>
      </c>
      <c r="G65" s="11">
        <v>-0.0249</v>
      </c>
      <c r="H65" s="57"/>
    </row>
    <row r="66" spans="1:8" ht="12.75" customHeight="1">
      <c r="A66" s="7" t="s">
        <v>183</v>
      </c>
      <c r="B66" s="8" t="s">
        <v>184</v>
      </c>
      <c r="C66" s="5"/>
      <c r="D66" s="5" t="str">
        <f>D7</f>
        <v>Banks</v>
      </c>
      <c r="E66" s="9">
        <v>-475200</v>
      </c>
      <c r="F66" s="10">
        <v>-6943.15</v>
      </c>
      <c r="G66" s="11">
        <v>-0.0931</v>
      </c>
      <c r="H66" s="57"/>
    </row>
    <row r="67" spans="1:8" ht="12.75" customHeight="1">
      <c r="A67" s="2"/>
      <c r="B67" s="4" t="s">
        <v>151</v>
      </c>
      <c r="C67" s="5"/>
      <c r="D67" s="5"/>
      <c r="E67" s="5"/>
      <c r="F67" s="12">
        <v>-18873.28</v>
      </c>
      <c r="G67" s="13">
        <v>-0.253</v>
      </c>
      <c r="H67" s="28"/>
    </row>
    <row r="68" spans="1:8" ht="12.75" customHeight="1">
      <c r="A68" s="2"/>
      <c r="B68" s="15" t="s">
        <v>154</v>
      </c>
      <c r="C68" s="16"/>
      <c r="D68" s="1"/>
      <c r="E68" s="16"/>
      <c r="F68" s="12">
        <v>-18873.28</v>
      </c>
      <c r="G68" s="13">
        <v>-0.253</v>
      </c>
      <c r="H68" s="28"/>
    </row>
    <row r="69" spans="1:8" s="39" customFormat="1" ht="12.75" customHeight="1">
      <c r="A69" s="25"/>
      <c r="B69" s="26" t="s">
        <v>191</v>
      </c>
      <c r="C69" s="22"/>
      <c r="D69" s="22"/>
      <c r="E69" s="22"/>
      <c r="F69" s="22"/>
      <c r="G69" s="27"/>
      <c r="H69" s="28"/>
    </row>
    <row r="70" spans="1:8" s="39" customFormat="1" ht="12.75" customHeight="1">
      <c r="A70" s="25"/>
      <c r="B70" s="30" t="s">
        <v>9</v>
      </c>
      <c r="C70" s="31"/>
      <c r="D70" s="31"/>
      <c r="E70" s="31"/>
      <c r="F70" s="32" t="s">
        <v>153</v>
      </c>
      <c r="G70" s="33" t="s">
        <v>153</v>
      </c>
      <c r="H70" s="28"/>
    </row>
    <row r="71" spans="1:8" s="39" customFormat="1" ht="12.75" customHeight="1">
      <c r="A71" s="25"/>
      <c r="B71" s="30"/>
      <c r="C71" s="31"/>
      <c r="D71" s="31"/>
      <c r="E71" s="31"/>
      <c r="F71" s="34"/>
      <c r="G71" s="35"/>
      <c r="H71" s="28"/>
    </row>
    <row r="72" spans="1:8" s="39" customFormat="1" ht="12.75" customHeight="1">
      <c r="A72" s="25"/>
      <c r="B72" s="30" t="s">
        <v>152</v>
      </c>
      <c r="C72" s="31"/>
      <c r="D72" s="31"/>
      <c r="E72" s="31"/>
      <c r="F72" s="32" t="s">
        <v>153</v>
      </c>
      <c r="G72" s="33" t="s">
        <v>153</v>
      </c>
      <c r="H72" s="28"/>
    </row>
    <row r="73" spans="1:8" s="39" customFormat="1" ht="12.75" customHeight="1">
      <c r="A73" s="25"/>
      <c r="B73" s="26"/>
      <c r="C73" s="22"/>
      <c r="D73" s="22"/>
      <c r="E73" s="22"/>
      <c r="F73" s="22"/>
      <c r="G73" s="38"/>
      <c r="H73" s="57"/>
    </row>
    <row r="74" spans="1:8" s="39" customFormat="1" ht="12.75" customHeight="1">
      <c r="A74" s="25"/>
      <c r="B74" s="26" t="s">
        <v>275</v>
      </c>
      <c r="C74" s="22"/>
      <c r="D74" s="22"/>
      <c r="E74" s="36"/>
      <c r="F74" s="37" t="s">
        <v>153</v>
      </c>
      <c r="G74" s="38" t="s">
        <v>153</v>
      </c>
      <c r="H74" s="57"/>
    </row>
    <row r="75" spans="2:8" ht="15">
      <c r="B75" s="26"/>
      <c r="C75" s="22"/>
      <c r="D75" s="22"/>
      <c r="E75" s="36"/>
      <c r="F75" s="37"/>
      <c r="G75" s="38"/>
      <c r="H75" s="57"/>
    </row>
    <row r="76" spans="1:8" s="39" customFormat="1" ht="12.75" customHeight="1">
      <c r="A76" s="25"/>
      <c r="B76" s="26" t="s">
        <v>276</v>
      </c>
      <c r="C76" s="22"/>
      <c r="D76" s="22"/>
      <c r="E76" s="36"/>
      <c r="F76" s="37" t="s">
        <v>153</v>
      </c>
      <c r="G76" s="38" t="s">
        <v>153</v>
      </c>
      <c r="H76" s="57"/>
    </row>
    <row r="77" spans="1:8" s="39" customFormat="1" ht="12.75" customHeight="1">
      <c r="A77" s="25"/>
      <c r="B77" s="26"/>
      <c r="C77" s="22"/>
      <c r="D77" s="22"/>
      <c r="E77" s="36"/>
      <c r="F77" s="37"/>
      <c r="G77" s="38"/>
      <c r="H77" s="57"/>
    </row>
    <row r="78" spans="1:8" s="39" customFormat="1" ht="12.75" customHeight="1">
      <c r="A78" s="25"/>
      <c r="B78" s="26" t="s">
        <v>216</v>
      </c>
      <c r="C78" s="22"/>
      <c r="D78" s="22"/>
      <c r="E78" s="36"/>
      <c r="F78" s="37"/>
      <c r="G78" s="38"/>
      <c r="H78" s="57"/>
    </row>
    <row r="79" spans="1:8" s="39" customFormat="1" ht="12.75" customHeight="1">
      <c r="A79" s="25"/>
      <c r="B79" s="26"/>
      <c r="C79" s="22"/>
      <c r="D79" s="22"/>
      <c r="E79" s="36"/>
      <c r="F79" s="37"/>
      <c r="G79" s="38"/>
      <c r="H79" s="57"/>
    </row>
    <row r="80" spans="1:8" s="39" customFormat="1" ht="12.75" customHeight="1">
      <c r="A80" s="25"/>
      <c r="B80" s="26" t="s">
        <v>217</v>
      </c>
      <c r="C80" s="22"/>
      <c r="D80" s="22"/>
      <c r="E80" s="36"/>
      <c r="F80" s="37"/>
      <c r="G80" s="38"/>
      <c r="H80" s="57"/>
    </row>
    <row r="81" spans="1:8" s="39" customFormat="1" ht="12.75" customHeight="1">
      <c r="A81" s="25"/>
      <c r="B81" s="26"/>
      <c r="C81" s="22"/>
      <c r="D81" s="22"/>
      <c r="E81" s="36"/>
      <c r="F81" s="37"/>
      <c r="G81" s="38"/>
      <c r="H81" s="57"/>
    </row>
    <row r="82" spans="1:8" s="39" customFormat="1" ht="12.75" customHeight="1">
      <c r="A82" s="25"/>
      <c r="B82" s="26" t="s">
        <v>193</v>
      </c>
      <c r="C82" s="22"/>
      <c r="D82" s="22"/>
      <c r="E82" s="36"/>
      <c r="F82" s="37" t="s">
        <v>153</v>
      </c>
      <c r="G82" s="38" t="s">
        <v>153</v>
      </c>
      <c r="H82" s="57"/>
    </row>
    <row r="83" spans="1:8" s="39" customFormat="1" ht="12.75" customHeight="1">
      <c r="A83" s="25"/>
      <c r="B83" s="26"/>
      <c r="C83" s="22"/>
      <c r="D83" s="22"/>
      <c r="E83" s="36"/>
      <c r="F83" s="37"/>
      <c r="G83" s="38"/>
      <c r="H83" s="57"/>
    </row>
    <row r="84" spans="1:8" s="39" customFormat="1" ht="12.75" customHeight="1">
      <c r="A84" s="25"/>
      <c r="B84" s="26" t="s">
        <v>194</v>
      </c>
      <c r="C84" s="22"/>
      <c r="D84" s="22"/>
      <c r="E84" s="36"/>
      <c r="F84" s="37" t="s">
        <v>153</v>
      </c>
      <c r="G84" s="38" t="s">
        <v>153</v>
      </c>
      <c r="H84" s="57"/>
    </row>
    <row r="85" spans="1:8" s="39" customFormat="1" ht="12.75" customHeight="1">
      <c r="A85" s="25"/>
      <c r="B85" s="26"/>
      <c r="C85" s="22"/>
      <c r="D85" s="22"/>
      <c r="E85" s="36"/>
      <c r="F85" s="37"/>
      <c r="G85" s="38"/>
      <c r="H85" s="57"/>
    </row>
    <row r="86" spans="1:8" s="39" customFormat="1" ht="12.75" customHeight="1">
      <c r="A86" s="25"/>
      <c r="B86" s="26" t="s">
        <v>195</v>
      </c>
      <c r="C86" s="22"/>
      <c r="D86" s="22"/>
      <c r="E86" s="36"/>
      <c r="F86" s="37" t="s">
        <v>153</v>
      </c>
      <c r="G86" s="38" t="s">
        <v>153</v>
      </c>
      <c r="H86" s="57"/>
    </row>
    <row r="87" spans="1:8" s="39" customFormat="1" ht="12.75" customHeight="1">
      <c r="A87" s="25"/>
      <c r="B87" s="26"/>
      <c r="C87" s="22"/>
      <c r="D87" s="22"/>
      <c r="E87" s="36"/>
      <c r="F87" s="37"/>
      <c r="G87" s="38"/>
      <c r="H87" s="57"/>
    </row>
    <row r="88" spans="1:8" s="39" customFormat="1" ht="12.75" customHeight="1">
      <c r="A88" s="25"/>
      <c r="B88" s="26" t="s">
        <v>196</v>
      </c>
      <c r="C88" s="22"/>
      <c r="D88" s="22"/>
      <c r="E88" s="36"/>
      <c r="F88" s="37" t="s">
        <v>153</v>
      </c>
      <c r="G88" s="38" t="s">
        <v>153</v>
      </c>
      <c r="H88" s="57"/>
    </row>
    <row r="89" spans="1:8" s="39" customFormat="1" ht="12.75" customHeight="1">
      <c r="A89" s="25"/>
      <c r="B89" s="26"/>
      <c r="C89" s="22"/>
      <c r="D89" s="22"/>
      <c r="E89" s="36"/>
      <c r="F89" s="37"/>
      <c r="G89" s="38"/>
      <c r="H89" s="57"/>
    </row>
    <row r="90" spans="1:8" s="39" customFormat="1" ht="12.75" customHeight="1">
      <c r="A90" s="25"/>
      <c r="B90" s="26" t="s">
        <v>197</v>
      </c>
      <c r="C90" s="22"/>
      <c r="D90" s="22"/>
      <c r="E90" s="36"/>
      <c r="F90" s="37" t="s">
        <v>153</v>
      </c>
      <c r="G90" s="38" t="s">
        <v>153</v>
      </c>
      <c r="H90" s="57"/>
    </row>
    <row r="91" spans="1:8" s="39" customFormat="1" ht="12.75" customHeight="1">
      <c r="A91" s="25"/>
      <c r="B91" s="26"/>
      <c r="C91" s="22"/>
      <c r="D91" s="22"/>
      <c r="E91" s="36"/>
      <c r="F91" s="37"/>
      <c r="G91" s="38"/>
      <c r="H91" s="57"/>
    </row>
    <row r="92" spans="1:8" s="39" customFormat="1" ht="12.75" customHeight="1">
      <c r="A92" s="25"/>
      <c r="B92" s="26" t="s">
        <v>218</v>
      </c>
      <c r="C92" s="22"/>
      <c r="D92" s="22"/>
      <c r="E92" s="36"/>
      <c r="F92" s="37"/>
      <c r="G92" s="38"/>
      <c r="H92" s="57"/>
    </row>
    <row r="93" spans="1:8" s="39" customFormat="1" ht="12.75" customHeight="1">
      <c r="A93" s="25"/>
      <c r="B93" s="26"/>
      <c r="C93" s="22"/>
      <c r="D93" s="22"/>
      <c r="E93" s="36"/>
      <c r="F93" s="37"/>
      <c r="G93" s="38"/>
      <c r="H93" s="57"/>
    </row>
    <row r="94" spans="1:8" s="39" customFormat="1" ht="12.75" customHeight="1">
      <c r="A94" s="25"/>
      <c r="B94" s="26" t="s">
        <v>198</v>
      </c>
      <c r="C94" s="22"/>
      <c r="D94" s="22"/>
      <c r="E94" s="36"/>
      <c r="F94" s="37" t="s">
        <v>153</v>
      </c>
      <c r="G94" s="38" t="s">
        <v>153</v>
      </c>
      <c r="H94" s="57"/>
    </row>
    <row r="95" spans="1:8" s="39" customFormat="1" ht="12.75" customHeight="1">
      <c r="A95" s="25"/>
      <c r="B95" s="26"/>
      <c r="C95" s="22"/>
      <c r="D95" s="22"/>
      <c r="E95" s="36"/>
      <c r="F95" s="37"/>
      <c r="G95" s="38"/>
      <c r="H95" s="57"/>
    </row>
    <row r="96" spans="1:8" s="39" customFormat="1" ht="12.75" customHeight="1">
      <c r="A96" s="25"/>
      <c r="B96" s="26" t="s">
        <v>199</v>
      </c>
      <c r="C96" s="22"/>
      <c r="D96" s="22"/>
      <c r="E96" s="36"/>
      <c r="F96" s="37" t="s">
        <v>153</v>
      </c>
      <c r="G96" s="38" t="s">
        <v>153</v>
      </c>
      <c r="H96" s="57"/>
    </row>
    <row r="97" spans="1:8" s="39" customFormat="1" ht="12.75" customHeight="1">
      <c r="A97" s="25"/>
      <c r="B97" s="26"/>
      <c r="C97" s="22"/>
      <c r="D97" s="22"/>
      <c r="E97" s="36"/>
      <c r="F97" s="37"/>
      <c r="G97" s="38"/>
      <c r="H97" s="57"/>
    </row>
    <row r="98" spans="1:8" s="39" customFormat="1" ht="12.75" customHeight="1">
      <c r="A98" s="25"/>
      <c r="B98" s="26" t="s">
        <v>200</v>
      </c>
      <c r="C98" s="22"/>
      <c r="D98" s="22"/>
      <c r="E98" s="36"/>
      <c r="F98" s="37" t="s">
        <v>153</v>
      </c>
      <c r="G98" s="38" t="s">
        <v>153</v>
      </c>
      <c r="H98" s="57"/>
    </row>
    <row r="99" spans="1:8" s="39" customFormat="1" ht="12.75" customHeight="1">
      <c r="A99" s="25"/>
      <c r="B99" s="26"/>
      <c r="C99" s="22"/>
      <c r="D99" s="22"/>
      <c r="E99" s="36"/>
      <c r="F99" s="37"/>
      <c r="G99" s="38"/>
      <c r="H99" s="57"/>
    </row>
    <row r="100" spans="1:8" s="39" customFormat="1" ht="12.75" customHeight="1">
      <c r="A100" s="25"/>
      <c r="B100" s="26" t="s">
        <v>219</v>
      </c>
      <c r="C100" s="22"/>
      <c r="D100" s="22"/>
      <c r="E100" s="36"/>
      <c r="F100" s="37" t="s">
        <v>153</v>
      </c>
      <c r="G100" s="38" t="s">
        <v>153</v>
      </c>
      <c r="H100" s="57"/>
    </row>
    <row r="101" spans="1:8" s="39" customFormat="1" ht="12.75" customHeight="1">
      <c r="A101" s="25"/>
      <c r="B101" s="26"/>
      <c r="C101" s="22"/>
      <c r="D101" s="22"/>
      <c r="E101" s="36"/>
      <c r="F101" s="37"/>
      <c r="G101" s="38"/>
      <c r="H101" s="57"/>
    </row>
    <row r="102" spans="1:8" s="39" customFormat="1" ht="12.75" customHeight="1">
      <c r="A102" s="25"/>
      <c r="B102" s="26" t="s">
        <v>220</v>
      </c>
      <c r="C102" s="22"/>
      <c r="D102" s="22"/>
      <c r="E102" s="36"/>
      <c r="F102" s="37"/>
      <c r="G102" s="38"/>
      <c r="H102" s="57"/>
    </row>
    <row r="103" spans="1:8" s="39" customFormat="1" ht="12.75" customHeight="1">
      <c r="A103" s="25"/>
      <c r="B103" s="26" t="s">
        <v>201</v>
      </c>
      <c r="C103" s="22"/>
      <c r="D103" s="22"/>
      <c r="E103" s="36"/>
      <c r="F103" s="37" t="s">
        <v>153</v>
      </c>
      <c r="G103" s="38" t="s">
        <v>153</v>
      </c>
      <c r="H103" s="57"/>
    </row>
    <row r="104" spans="1:8" s="39" customFormat="1" ht="12.75" customHeight="1">
      <c r="A104" s="25"/>
      <c r="B104" s="26"/>
      <c r="C104" s="22"/>
      <c r="D104" s="22"/>
      <c r="E104" s="36"/>
      <c r="F104" s="37"/>
      <c r="G104" s="38"/>
      <c r="H104" s="57"/>
    </row>
    <row r="105" spans="1:8" s="39" customFormat="1" ht="12.75" customHeight="1">
      <c r="A105" s="25"/>
      <c r="B105" s="26" t="s">
        <v>221</v>
      </c>
      <c r="C105" s="22"/>
      <c r="D105" s="22"/>
      <c r="E105" s="36"/>
      <c r="F105" s="37" t="s">
        <v>153</v>
      </c>
      <c r="G105" s="38" t="s">
        <v>153</v>
      </c>
      <c r="H105" s="57"/>
    </row>
    <row r="106" spans="1:8" s="39" customFormat="1" ht="12.75" customHeight="1">
      <c r="A106" s="25"/>
      <c r="B106" s="26"/>
      <c r="C106" s="22"/>
      <c r="D106" s="22"/>
      <c r="E106" s="36"/>
      <c r="F106" s="37"/>
      <c r="G106" s="38"/>
      <c r="H106" s="57"/>
    </row>
    <row r="107" spans="1:8" s="39" customFormat="1" ht="12.75" customHeight="1">
      <c r="A107" s="25"/>
      <c r="B107" s="26" t="s">
        <v>222</v>
      </c>
      <c r="C107" s="22"/>
      <c r="D107" s="22"/>
      <c r="E107" s="36"/>
      <c r="F107" s="37" t="s">
        <v>153</v>
      </c>
      <c r="G107" s="38" t="s">
        <v>153</v>
      </c>
      <c r="H107" s="57"/>
    </row>
    <row r="108" spans="1:8" s="39" customFormat="1" ht="12.75" customHeight="1">
      <c r="A108" s="25"/>
      <c r="B108" s="26"/>
      <c r="C108" s="22"/>
      <c r="D108" s="22"/>
      <c r="E108" s="36"/>
      <c r="F108" s="37"/>
      <c r="G108" s="38"/>
      <c r="H108" s="57"/>
    </row>
    <row r="109" spans="1:8" ht="12.75" customHeight="1">
      <c r="A109" s="2"/>
      <c r="B109" s="4" t="s">
        <v>185</v>
      </c>
      <c r="C109" s="5"/>
      <c r="D109" s="5"/>
      <c r="E109" s="5"/>
      <c r="F109" s="5"/>
      <c r="G109" s="38"/>
      <c r="H109" s="29"/>
    </row>
    <row r="110" spans="1:8" ht="12.75" customHeight="1">
      <c r="A110" s="7" t="s">
        <v>186</v>
      </c>
      <c r="B110" s="8" t="s">
        <v>187</v>
      </c>
      <c r="C110" s="5"/>
      <c r="D110" s="5"/>
      <c r="E110" s="9"/>
      <c r="F110" s="10">
        <v>15938.92</v>
      </c>
      <c r="G110" s="90">
        <v>0.2137</v>
      </c>
      <c r="H110" s="58">
        <v>0.0706981931855877</v>
      </c>
    </row>
    <row r="111" spans="1:8" ht="12.75" customHeight="1">
      <c r="A111" s="2"/>
      <c r="B111" s="4" t="s">
        <v>151</v>
      </c>
      <c r="C111" s="5"/>
      <c r="D111" s="5"/>
      <c r="E111" s="5"/>
      <c r="F111" s="12">
        <v>15938.92</v>
      </c>
      <c r="G111" s="13">
        <v>0.2137</v>
      </c>
      <c r="H111" s="28"/>
    </row>
    <row r="112" spans="1:8" ht="12.75" customHeight="1">
      <c r="A112" s="2"/>
      <c r="B112" s="15" t="s">
        <v>154</v>
      </c>
      <c r="C112" s="16"/>
      <c r="D112" s="1"/>
      <c r="E112" s="16"/>
      <c r="F112" s="12">
        <v>15938.92</v>
      </c>
      <c r="G112" s="13">
        <v>0.2137</v>
      </c>
      <c r="H112" s="28"/>
    </row>
    <row r="113" spans="1:8" ht="12.75" customHeight="1">
      <c r="A113" s="2"/>
      <c r="B113" s="15" t="s">
        <v>188</v>
      </c>
      <c r="C113" s="5"/>
      <c r="D113" s="1"/>
      <c r="E113" s="5"/>
      <c r="F113" s="17">
        <v>25395.23</v>
      </c>
      <c r="G113" s="13">
        <v>0.3405</v>
      </c>
      <c r="H113" s="28"/>
    </row>
    <row r="114" spans="1:8" ht="12.75" customHeight="1" thickBot="1">
      <c r="A114" s="2"/>
      <c r="B114" s="18" t="s">
        <v>189</v>
      </c>
      <c r="C114" s="19"/>
      <c r="D114" s="19"/>
      <c r="E114" s="19"/>
      <c r="F114" s="20">
        <v>74572.57</v>
      </c>
      <c r="G114" s="21">
        <v>1</v>
      </c>
      <c r="H114" s="59"/>
    </row>
    <row r="115" spans="1:8" ht="12.75" customHeight="1">
      <c r="A115" s="2"/>
      <c r="B115" s="3"/>
      <c r="C115" s="23"/>
      <c r="D115" s="23"/>
      <c r="E115" s="23"/>
      <c r="F115" s="23"/>
      <c r="G115" s="23"/>
      <c r="H115" s="2"/>
    </row>
    <row r="116" spans="1:8" ht="12.75" customHeight="1">
      <c r="A116" s="2"/>
      <c r="B116" s="24" t="s">
        <v>190</v>
      </c>
      <c r="C116" s="23"/>
      <c r="D116" s="23"/>
      <c r="E116" s="23"/>
      <c r="F116" s="23"/>
      <c r="G116" s="23"/>
      <c r="H116" s="2"/>
    </row>
    <row r="117" spans="1:8" ht="12.75" customHeight="1">
      <c r="A117" s="2"/>
      <c r="B117" s="40" t="s">
        <v>202</v>
      </c>
      <c r="C117" s="41"/>
      <c r="D117" s="42"/>
      <c r="E117" s="43"/>
      <c r="F117" s="44"/>
      <c r="G117" s="39"/>
      <c r="H117" s="2"/>
    </row>
    <row r="118" spans="1:8" ht="12.75" customHeight="1">
      <c r="A118" s="2"/>
      <c r="B118" s="45" t="s">
        <v>203</v>
      </c>
      <c r="C118" s="46" t="s">
        <v>204</v>
      </c>
      <c r="D118" s="42"/>
      <c r="E118" s="43"/>
      <c r="F118" s="44"/>
      <c r="G118" s="39"/>
      <c r="H118" s="2"/>
    </row>
    <row r="119" spans="1:8" ht="12.75" customHeight="1">
      <c r="A119" s="2"/>
      <c r="B119" s="41" t="s">
        <v>205</v>
      </c>
      <c r="C119" s="43"/>
      <c r="D119" s="42"/>
      <c r="E119" s="43"/>
      <c r="F119" s="44"/>
      <c r="G119" s="39"/>
      <c r="H119" s="2"/>
    </row>
    <row r="120" spans="2:7" ht="15">
      <c r="B120" s="47" t="s">
        <v>206</v>
      </c>
      <c r="C120" s="46">
        <v>10.5</v>
      </c>
      <c r="D120" s="48"/>
      <c r="E120" s="43"/>
      <c r="F120" s="39"/>
      <c r="G120" s="39"/>
    </row>
    <row r="121" spans="2:7" ht="15">
      <c r="B121" s="47" t="s">
        <v>207</v>
      </c>
      <c r="C121" s="46">
        <v>10.46</v>
      </c>
      <c r="D121" s="48"/>
      <c r="E121" s="43"/>
      <c r="F121" s="39"/>
      <c r="G121" s="39"/>
    </row>
    <row r="122" spans="2:7" ht="15">
      <c r="B122" s="47" t="s">
        <v>208</v>
      </c>
      <c r="C122" s="41"/>
      <c r="D122" s="49"/>
      <c r="E122" s="50"/>
      <c r="F122" s="39"/>
      <c r="G122" s="39"/>
    </row>
    <row r="123" spans="2:7" ht="15">
      <c r="B123" s="47" t="s">
        <v>206</v>
      </c>
      <c r="C123" s="48">
        <v>12.8</v>
      </c>
      <c r="D123" s="49"/>
      <c r="E123" s="50"/>
      <c r="F123" s="39"/>
      <c r="G123" s="39"/>
    </row>
    <row r="124" spans="2:7" ht="15">
      <c r="B124" s="47" t="s">
        <v>207</v>
      </c>
      <c r="C124" s="48">
        <v>12.67</v>
      </c>
      <c r="D124" s="49"/>
      <c r="E124" s="50"/>
      <c r="F124" s="39"/>
      <c r="G124" s="39"/>
    </row>
    <row r="125" spans="2:7" ht="15">
      <c r="B125" s="41" t="s">
        <v>209</v>
      </c>
      <c r="C125" s="89" t="s">
        <v>277</v>
      </c>
      <c r="D125" s="42"/>
      <c r="E125" s="43"/>
      <c r="F125" s="39"/>
      <c r="G125" s="39"/>
    </row>
    <row r="126" spans="2:7" ht="15">
      <c r="B126" s="41" t="s">
        <v>210</v>
      </c>
      <c r="C126" s="51" t="s">
        <v>204</v>
      </c>
      <c r="D126" s="42"/>
      <c r="E126" s="43"/>
      <c r="F126" s="39"/>
      <c r="G126" s="39"/>
    </row>
    <row r="127" spans="2:7" ht="15">
      <c r="B127" s="41" t="s">
        <v>211</v>
      </c>
      <c r="C127" s="51" t="s">
        <v>204</v>
      </c>
      <c r="D127" s="42"/>
      <c r="E127" s="43"/>
      <c r="F127" s="39"/>
      <c r="G127" s="39"/>
    </row>
    <row r="128" spans="2:7" ht="15">
      <c r="B128" s="41" t="s">
        <v>223</v>
      </c>
      <c r="C128" s="52" t="s">
        <v>278</v>
      </c>
      <c r="D128" s="49"/>
      <c r="E128" s="43"/>
      <c r="F128" s="39"/>
      <c r="G128" s="39"/>
    </row>
    <row r="129" spans="2:7" ht="15">
      <c r="B129" s="41" t="s">
        <v>212</v>
      </c>
      <c r="C129" s="51" t="s">
        <v>204</v>
      </c>
      <c r="D129" s="42"/>
      <c r="E129" s="43"/>
      <c r="F129" s="39"/>
      <c r="G129" s="39"/>
    </row>
    <row r="130" spans="2:7" ht="15">
      <c r="B130" s="41" t="s">
        <v>213</v>
      </c>
      <c r="C130" s="51" t="s">
        <v>204</v>
      </c>
      <c r="D130" s="41"/>
      <c r="E130" s="43"/>
      <c r="F130" s="39"/>
      <c r="G130" s="39"/>
    </row>
    <row r="131" spans="2:7" ht="15">
      <c r="B131" s="41" t="s">
        <v>224</v>
      </c>
      <c r="C131" s="39"/>
      <c r="D131" s="39"/>
      <c r="E131" s="39"/>
      <c r="F131" s="39"/>
      <c r="G131" s="39"/>
    </row>
    <row r="132" spans="2:7" ht="15">
      <c r="B132" s="41" t="s">
        <v>214</v>
      </c>
      <c r="C132" s="39"/>
      <c r="D132" s="39"/>
      <c r="E132" s="39"/>
      <c r="F132" s="39"/>
      <c r="G132" s="39"/>
    </row>
    <row r="133" spans="2:7" ht="15">
      <c r="B133" s="45" t="s">
        <v>225</v>
      </c>
      <c r="C133" s="39"/>
      <c r="D133" s="39"/>
      <c r="E133" s="39"/>
      <c r="F133" s="39"/>
      <c r="G133" s="39"/>
    </row>
    <row r="134" spans="2:7" ht="15">
      <c r="B134" s="45"/>
      <c r="C134" s="39"/>
      <c r="D134" s="39"/>
      <c r="E134" s="39"/>
      <c r="F134" s="39"/>
      <c r="G134" s="39"/>
    </row>
    <row r="135" spans="2:7" ht="15">
      <c r="B135" s="45"/>
      <c r="C135" s="39"/>
      <c r="D135" s="39"/>
      <c r="E135" s="39"/>
      <c r="F135" s="39"/>
      <c r="G135" s="39"/>
    </row>
    <row r="136" spans="2:7" ht="15">
      <c r="B136" s="45"/>
      <c r="C136" s="39"/>
      <c r="D136" s="39"/>
      <c r="E136" s="39"/>
      <c r="F136" s="39"/>
      <c r="G136" s="39"/>
    </row>
    <row r="137" spans="2:7" ht="15">
      <c r="B137" s="45"/>
      <c r="C137" s="39"/>
      <c r="D137" s="39"/>
      <c r="E137" s="39"/>
      <c r="F137" s="39"/>
      <c r="G137" s="39"/>
    </row>
    <row r="138" spans="2:7" ht="15">
      <c r="B138" s="45"/>
      <c r="C138" s="39"/>
      <c r="D138" s="39"/>
      <c r="E138" s="39"/>
      <c r="F138" s="39"/>
      <c r="G138" s="39"/>
    </row>
    <row r="139" spans="2:7" ht="15">
      <c r="B139" s="45"/>
      <c r="C139" s="39"/>
      <c r="D139" s="39"/>
      <c r="E139" s="39"/>
      <c r="F139" s="39"/>
      <c r="G139" s="39"/>
    </row>
    <row r="140" spans="2:7" ht="15">
      <c r="B140" s="45"/>
      <c r="C140" s="39"/>
      <c r="D140" s="39"/>
      <c r="E140" s="39"/>
      <c r="F140" s="39"/>
      <c r="G140" s="39"/>
    </row>
    <row r="141" spans="2:7" ht="15">
      <c r="B141" s="45"/>
      <c r="C141" s="39"/>
      <c r="D141" s="39"/>
      <c r="E141" s="39"/>
      <c r="F141" s="39"/>
      <c r="G141" s="39"/>
    </row>
    <row r="142" spans="2:7" ht="15">
      <c r="B142" s="45"/>
      <c r="C142" s="39"/>
      <c r="D142" s="39"/>
      <c r="E142" s="39"/>
      <c r="F142" s="39"/>
      <c r="G142" s="39"/>
    </row>
    <row r="143" spans="2:7" ht="15">
      <c r="B143" s="45"/>
      <c r="C143" s="39"/>
      <c r="D143" s="39"/>
      <c r="E143" s="39"/>
      <c r="F143" s="39"/>
      <c r="G143" s="39"/>
    </row>
    <row r="144" spans="2:7" ht="15">
      <c r="B144" s="45"/>
      <c r="C144" s="39"/>
      <c r="D144" s="39"/>
      <c r="E144" s="39"/>
      <c r="F144" s="39"/>
      <c r="G144" s="39"/>
    </row>
    <row r="145" spans="2:7" ht="15">
      <c r="B145" s="45"/>
      <c r="C145" s="39"/>
      <c r="D145" s="39"/>
      <c r="E145" s="39"/>
      <c r="F145" s="39"/>
      <c r="G145" s="39"/>
    </row>
    <row r="146" spans="2:7" ht="15">
      <c r="B146" s="45"/>
      <c r="C146" s="39"/>
      <c r="D146" s="39"/>
      <c r="E146" s="39"/>
      <c r="F146" s="39"/>
      <c r="G146" s="39"/>
    </row>
    <row r="147" spans="2:7" ht="15">
      <c r="B147" s="45"/>
      <c r="C147" s="39"/>
      <c r="D147" s="39"/>
      <c r="E147" s="39"/>
      <c r="F147" s="39"/>
      <c r="G147" s="39"/>
    </row>
    <row r="148" spans="2:7" ht="15">
      <c r="B148" s="45"/>
      <c r="C148" s="39"/>
      <c r="D148" s="39"/>
      <c r="E148" s="39"/>
      <c r="F148" s="39"/>
      <c r="G148" s="39"/>
    </row>
    <row r="149" spans="2:7" ht="15">
      <c r="B149" s="45"/>
      <c r="C149" s="39"/>
      <c r="D149" s="39"/>
      <c r="E149" s="39"/>
      <c r="F149" s="39"/>
      <c r="G149" s="39"/>
    </row>
    <row r="150" spans="2:7" ht="15">
      <c r="B150" s="45"/>
      <c r="C150" s="39"/>
      <c r="D150" s="39"/>
      <c r="E150" s="39"/>
      <c r="F150" s="39"/>
      <c r="G150" s="39"/>
    </row>
    <row r="151" spans="2:7" ht="15">
      <c r="B151" s="45"/>
      <c r="C151" s="39"/>
      <c r="D151" s="39"/>
      <c r="E151" s="39"/>
      <c r="F151" s="39"/>
      <c r="G151" s="39"/>
    </row>
    <row r="152" spans="2:7" ht="15">
      <c r="B152" s="45"/>
      <c r="C152" s="39"/>
      <c r="D152" s="39"/>
      <c r="E152" s="39"/>
      <c r="F152" s="39"/>
      <c r="G152" s="39"/>
    </row>
    <row r="153" spans="2:7" ht="15">
      <c r="B153" s="97" t="s">
        <v>226</v>
      </c>
      <c r="C153" s="97"/>
      <c r="D153" s="97"/>
      <c r="E153" s="97"/>
      <c r="F153" s="97"/>
      <c r="G153" s="97"/>
    </row>
    <row r="154" spans="2:7" ht="15">
      <c r="B154" s="60"/>
      <c r="C154" s="60"/>
      <c r="D154" s="60"/>
      <c r="E154" s="60"/>
      <c r="F154" s="60"/>
      <c r="G154" s="60"/>
    </row>
    <row r="155" spans="2:7" ht="15">
      <c r="B155" s="61" t="s">
        <v>227</v>
      </c>
      <c r="C155" s="60"/>
      <c r="D155" s="60"/>
      <c r="E155" s="60"/>
      <c r="F155" s="60"/>
      <c r="G155" s="60"/>
    </row>
    <row r="156" spans="2:7" ht="15">
      <c r="B156" s="62"/>
      <c r="C156" s="60"/>
      <c r="D156" s="60"/>
      <c r="E156" s="60"/>
      <c r="F156" s="60"/>
      <c r="G156" s="60"/>
    </row>
    <row r="157" spans="2:7" ht="38.25">
      <c r="B157" s="63" t="s">
        <v>0</v>
      </c>
      <c r="C157" s="63" t="s">
        <v>228</v>
      </c>
      <c r="D157" s="63" t="s">
        <v>229</v>
      </c>
      <c r="E157" s="63" t="s">
        <v>230</v>
      </c>
      <c r="F157" s="63" t="s">
        <v>231</v>
      </c>
      <c r="G157" s="63" t="s">
        <v>232</v>
      </c>
    </row>
    <row r="158" spans="2:7" ht="15">
      <c r="B158" s="64" t="s">
        <v>1</v>
      </c>
      <c r="C158" s="86" t="s">
        <v>52</v>
      </c>
      <c r="D158" s="86" t="s">
        <v>233</v>
      </c>
      <c r="E158" s="87">
        <v>3144.6883</v>
      </c>
      <c r="F158" s="87">
        <v>3216.2</v>
      </c>
      <c r="G158" s="87">
        <v>924.75870825</v>
      </c>
    </row>
    <row r="159" spans="2:7" ht="15">
      <c r="B159" s="64" t="s">
        <v>1</v>
      </c>
      <c r="C159" s="86" t="s">
        <v>137</v>
      </c>
      <c r="D159" s="86" t="s">
        <v>233</v>
      </c>
      <c r="E159" s="87">
        <v>200.5333</v>
      </c>
      <c r="F159" s="87">
        <v>203.25</v>
      </c>
      <c r="G159" s="87">
        <v>60.45899170500001</v>
      </c>
    </row>
    <row r="160" spans="2:7" ht="15">
      <c r="B160" s="64" t="s">
        <v>1</v>
      </c>
      <c r="C160" s="86" t="s">
        <v>78</v>
      </c>
      <c r="D160" s="86" t="s">
        <v>233</v>
      </c>
      <c r="E160" s="87">
        <v>567.2918465116279</v>
      </c>
      <c r="F160" s="87">
        <v>607.35</v>
      </c>
      <c r="G160" s="87">
        <v>182.76775469999998</v>
      </c>
    </row>
    <row r="161" spans="2:7" ht="15">
      <c r="B161" s="64" t="s">
        <v>1</v>
      </c>
      <c r="C161" s="86" t="s">
        <v>86</v>
      </c>
      <c r="D161" s="86" t="s">
        <v>233</v>
      </c>
      <c r="E161" s="87">
        <v>2249.352899970051</v>
      </c>
      <c r="F161" s="87">
        <v>2296.65</v>
      </c>
      <c r="G161" s="87">
        <v>131.36434038</v>
      </c>
    </row>
    <row r="162" spans="2:7" ht="15">
      <c r="B162" s="64" t="s">
        <v>1</v>
      </c>
      <c r="C162" s="86" t="s">
        <v>11</v>
      </c>
      <c r="D162" s="86" t="s">
        <v>233</v>
      </c>
      <c r="E162" s="87">
        <v>1454.018488888889</v>
      </c>
      <c r="F162" s="87">
        <v>1461.1</v>
      </c>
      <c r="G162" s="87">
        <v>1215.03125304</v>
      </c>
    </row>
    <row r="163" spans="2:7" ht="15">
      <c r="B163" s="64" t="s">
        <v>1</v>
      </c>
      <c r="C163" s="86" t="s">
        <v>141</v>
      </c>
      <c r="D163" s="86" t="s">
        <v>233</v>
      </c>
      <c r="E163" s="87">
        <v>160.1681818181818</v>
      </c>
      <c r="F163" s="87">
        <v>168.85</v>
      </c>
      <c r="G163" s="87">
        <v>36.896906475</v>
      </c>
    </row>
    <row r="164" spans="2:7" ht="15">
      <c r="B164" s="64" t="s">
        <v>1</v>
      </c>
      <c r="C164" s="86" t="s">
        <v>82</v>
      </c>
      <c r="D164" s="86" t="s">
        <v>233</v>
      </c>
      <c r="E164" s="87">
        <v>265.5672</v>
      </c>
      <c r="F164" s="87">
        <v>269.85</v>
      </c>
      <c r="G164" s="87">
        <v>174.14476695</v>
      </c>
    </row>
    <row r="165" spans="2:7" ht="15">
      <c r="B165" s="64" t="s">
        <v>1</v>
      </c>
      <c r="C165" s="86" t="s">
        <v>113</v>
      </c>
      <c r="D165" s="86" t="s">
        <v>233</v>
      </c>
      <c r="E165" s="87">
        <v>277.7724</v>
      </c>
      <c r="F165" s="87">
        <v>278.55</v>
      </c>
      <c r="G165" s="87">
        <v>101.7130572</v>
      </c>
    </row>
    <row r="166" spans="2:7" ht="15">
      <c r="B166" s="64" t="s">
        <v>1</v>
      </c>
      <c r="C166" s="86" t="s">
        <v>34</v>
      </c>
      <c r="D166" s="86" t="s">
        <v>233</v>
      </c>
      <c r="E166" s="87">
        <v>394.5357000105764</v>
      </c>
      <c r="F166" s="87">
        <v>393.5</v>
      </c>
      <c r="G166" s="87">
        <v>449.37577447499996</v>
      </c>
    </row>
    <row r="167" spans="2:7" ht="15">
      <c r="B167" s="64" t="s">
        <v>1</v>
      </c>
      <c r="C167" s="86" t="s">
        <v>38</v>
      </c>
      <c r="D167" s="86" t="s">
        <v>233</v>
      </c>
      <c r="E167" s="87">
        <v>459.0150497536946</v>
      </c>
      <c r="F167" s="87">
        <v>454.25</v>
      </c>
      <c r="G167" s="87">
        <v>444.62066880000003</v>
      </c>
    </row>
    <row r="168" spans="2:7" ht="15">
      <c r="B168" s="64" t="s">
        <v>1</v>
      </c>
      <c r="C168" s="86" t="s">
        <v>144</v>
      </c>
      <c r="D168" s="86" t="s">
        <v>233</v>
      </c>
      <c r="E168" s="87">
        <v>753.6056</v>
      </c>
      <c r="F168" s="87">
        <v>756.55</v>
      </c>
      <c r="G168" s="87">
        <v>17.6471082</v>
      </c>
    </row>
    <row r="169" spans="2:7" ht="15">
      <c r="B169" s="64" t="s">
        <v>1</v>
      </c>
      <c r="C169" s="86" t="s">
        <v>64</v>
      </c>
      <c r="D169" s="86" t="s">
        <v>233</v>
      </c>
      <c r="E169" s="87">
        <v>2398.6259</v>
      </c>
      <c r="F169" s="87">
        <v>2371.15</v>
      </c>
      <c r="G169" s="87">
        <v>265.76994048</v>
      </c>
    </row>
    <row r="170" spans="2:7" ht="15">
      <c r="B170" s="64" t="s">
        <v>1</v>
      </c>
      <c r="C170" s="86" t="s">
        <v>128</v>
      </c>
      <c r="D170" s="86" t="s">
        <v>233</v>
      </c>
      <c r="E170" s="87">
        <v>3937.233</v>
      </c>
      <c r="F170" s="87">
        <v>3907.3</v>
      </c>
      <c r="G170" s="87">
        <v>59.76131349999999</v>
      </c>
    </row>
    <row r="171" spans="2:7" ht="15">
      <c r="B171" s="64" t="s">
        <v>1</v>
      </c>
      <c r="C171" s="86" t="s">
        <v>56</v>
      </c>
      <c r="D171" s="86" t="s">
        <v>233</v>
      </c>
      <c r="E171" s="87">
        <v>154.2339</v>
      </c>
      <c r="F171" s="87">
        <v>157.05</v>
      </c>
      <c r="G171" s="87">
        <v>257.96643015</v>
      </c>
    </row>
    <row r="172" spans="2:7" ht="15">
      <c r="B172" s="60"/>
      <c r="C172" s="65"/>
      <c r="D172" s="60"/>
      <c r="E172" s="60"/>
      <c r="F172" s="60"/>
      <c r="G172" s="60"/>
    </row>
    <row r="173" spans="2:7" ht="15">
      <c r="B173" s="66" t="s">
        <v>274</v>
      </c>
      <c r="C173" s="65"/>
      <c r="D173" s="60"/>
      <c r="E173" s="60"/>
      <c r="F173" s="60"/>
      <c r="G173" s="60"/>
    </row>
    <row r="174" spans="2:7" ht="15">
      <c r="B174" s="67"/>
      <c r="C174" s="60"/>
      <c r="D174" s="60"/>
      <c r="E174" s="60"/>
      <c r="F174" s="60"/>
      <c r="G174" s="60"/>
    </row>
    <row r="175" spans="2:7" ht="15">
      <c r="B175" s="101" t="s">
        <v>234</v>
      </c>
      <c r="C175" s="101"/>
      <c r="D175" s="101"/>
      <c r="E175" s="101"/>
      <c r="F175" s="101"/>
      <c r="G175" s="101"/>
    </row>
    <row r="176" spans="2:7" ht="63.75">
      <c r="B176" s="63" t="s">
        <v>0</v>
      </c>
      <c r="C176" s="63" t="s">
        <v>235</v>
      </c>
      <c r="D176" s="63" t="s">
        <v>236</v>
      </c>
      <c r="E176" s="63" t="s">
        <v>237</v>
      </c>
      <c r="F176" s="63" t="s">
        <v>238</v>
      </c>
      <c r="G176" s="63" t="s">
        <v>239</v>
      </c>
    </row>
    <row r="177" spans="2:7" ht="15">
      <c r="B177" s="68" t="s">
        <v>1</v>
      </c>
      <c r="C177" s="64">
        <v>2342</v>
      </c>
      <c r="D177" s="64">
        <v>2342</v>
      </c>
      <c r="E177" s="69">
        <v>2418890951.7569995</v>
      </c>
      <c r="F177" s="69">
        <v>2381228636.6295004</v>
      </c>
      <c r="G177" s="69">
        <v>-37662315.09999999</v>
      </c>
    </row>
    <row r="178" spans="2:7" ht="15">
      <c r="B178" s="60"/>
      <c r="C178" s="60"/>
      <c r="D178" s="60"/>
      <c r="E178" s="60"/>
      <c r="F178" s="60"/>
      <c r="G178" s="60"/>
    </row>
    <row r="179" spans="2:7" ht="15">
      <c r="B179" s="102" t="s">
        <v>240</v>
      </c>
      <c r="C179" s="102"/>
      <c r="D179" s="102"/>
      <c r="E179" s="102"/>
      <c r="F179" s="102"/>
      <c r="G179" s="102"/>
    </row>
    <row r="180" spans="2:7" ht="38.25">
      <c r="B180" s="63" t="s">
        <v>0</v>
      </c>
      <c r="C180" s="63" t="s">
        <v>228</v>
      </c>
      <c r="D180" s="63" t="s">
        <v>229</v>
      </c>
      <c r="E180" s="63" t="s">
        <v>241</v>
      </c>
      <c r="F180" s="63" t="s">
        <v>242</v>
      </c>
      <c r="G180" s="63" t="s">
        <v>243</v>
      </c>
    </row>
    <row r="181" spans="2:7" ht="15">
      <c r="B181" s="98" t="s">
        <v>204</v>
      </c>
      <c r="C181" s="99"/>
      <c r="D181" s="99"/>
      <c r="E181" s="99"/>
      <c r="F181" s="99"/>
      <c r="G181" s="100"/>
    </row>
    <row r="182" spans="2:7" ht="15">
      <c r="B182" s="66" t="s">
        <v>244</v>
      </c>
      <c r="C182" s="70"/>
      <c r="D182" s="70"/>
      <c r="E182" s="70"/>
      <c r="F182" s="70"/>
      <c r="G182" s="70"/>
    </row>
    <row r="183" spans="2:7" ht="15">
      <c r="B183" s="71"/>
      <c r="C183" s="71"/>
      <c r="D183" s="71"/>
      <c r="E183" s="71"/>
      <c r="F183" s="71"/>
      <c r="G183" s="71"/>
    </row>
    <row r="184" spans="2:7" ht="15">
      <c r="B184" s="101" t="s">
        <v>245</v>
      </c>
      <c r="C184" s="101"/>
      <c r="D184" s="101"/>
      <c r="E184" s="101"/>
      <c r="F184" s="101"/>
      <c r="G184" s="101"/>
    </row>
    <row r="185" spans="2:7" ht="63.75">
      <c r="B185" s="63" t="s">
        <v>0</v>
      </c>
      <c r="C185" s="63" t="s">
        <v>246</v>
      </c>
      <c r="D185" s="63" t="s">
        <v>247</v>
      </c>
      <c r="E185" s="63" t="s">
        <v>237</v>
      </c>
      <c r="F185" s="63" t="s">
        <v>238</v>
      </c>
      <c r="G185" s="63" t="s">
        <v>248</v>
      </c>
    </row>
    <row r="186" spans="2:7" ht="15">
      <c r="B186" s="98" t="s">
        <v>204</v>
      </c>
      <c r="C186" s="99"/>
      <c r="D186" s="99"/>
      <c r="E186" s="99"/>
      <c r="F186" s="99"/>
      <c r="G186" s="100"/>
    </row>
    <row r="187" spans="2:7" ht="15">
      <c r="B187" s="72"/>
      <c r="C187" s="72"/>
      <c r="D187" s="72"/>
      <c r="E187" s="72"/>
      <c r="F187" s="72"/>
      <c r="G187" s="72"/>
    </row>
    <row r="188" spans="2:7" ht="15">
      <c r="B188" s="71"/>
      <c r="C188" s="71" t="s">
        <v>190</v>
      </c>
      <c r="D188" s="71"/>
      <c r="E188" s="71"/>
      <c r="F188" s="71"/>
      <c r="G188" s="71"/>
    </row>
    <row r="189" spans="2:7" ht="15">
      <c r="B189" s="73" t="s">
        <v>249</v>
      </c>
      <c r="C189" s="74"/>
      <c r="D189" s="74"/>
      <c r="E189" s="74"/>
      <c r="F189" s="75"/>
      <c r="G189" s="76"/>
    </row>
    <row r="190" spans="2:7" ht="25.5">
      <c r="B190" s="77" t="s">
        <v>0</v>
      </c>
      <c r="C190" s="78" t="s">
        <v>228</v>
      </c>
      <c r="D190" s="78" t="s">
        <v>250</v>
      </c>
      <c r="E190" s="78" t="s">
        <v>251</v>
      </c>
      <c r="F190" s="78" t="s">
        <v>252</v>
      </c>
      <c r="G190" s="79"/>
    </row>
    <row r="191" spans="2:7" ht="15">
      <c r="B191" s="98" t="s">
        <v>204</v>
      </c>
      <c r="C191" s="99"/>
      <c r="D191" s="99"/>
      <c r="E191" s="99"/>
      <c r="F191" s="100"/>
      <c r="G191" s="71"/>
    </row>
    <row r="192" spans="2:7" ht="15">
      <c r="B192" s="66" t="s">
        <v>253</v>
      </c>
      <c r="C192" s="70"/>
      <c r="D192" s="70"/>
      <c r="E192" s="70"/>
      <c r="F192" s="70"/>
      <c r="G192" s="60"/>
    </row>
    <row r="193" spans="2:7" ht="15">
      <c r="B193" s="71"/>
      <c r="C193" s="71"/>
      <c r="D193" s="71"/>
      <c r="E193" s="71"/>
      <c r="F193" s="71"/>
      <c r="G193" s="71"/>
    </row>
    <row r="194" spans="2:7" ht="15">
      <c r="B194" s="103" t="s">
        <v>254</v>
      </c>
      <c r="C194" s="103"/>
      <c r="D194" s="103"/>
      <c r="E194" s="103"/>
      <c r="F194" s="103"/>
      <c r="G194" s="71"/>
    </row>
    <row r="195" spans="2:7" ht="38.25">
      <c r="B195" s="78" t="s">
        <v>0</v>
      </c>
      <c r="C195" s="78" t="s">
        <v>255</v>
      </c>
      <c r="D195" s="78" t="s">
        <v>256</v>
      </c>
      <c r="E195" s="78" t="s">
        <v>257</v>
      </c>
      <c r="F195" s="80"/>
      <c r="G195" s="71"/>
    </row>
    <row r="196" spans="2:7" ht="15">
      <c r="B196" s="98" t="s">
        <v>204</v>
      </c>
      <c r="C196" s="99"/>
      <c r="D196" s="99"/>
      <c r="E196" s="100"/>
      <c r="F196" s="75"/>
      <c r="G196" s="71"/>
    </row>
    <row r="197" spans="2:7" ht="15">
      <c r="B197" s="71"/>
      <c r="C197" s="71"/>
      <c r="D197" s="71"/>
      <c r="E197" s="71"/>
      <c r="F197" s="71"/>
      <c r="G197" s="71"/>
    </row>
    <row r="198" spans="2:7" ht="15">
      <c r="B198" s="71"/>
      <c r="C198" s="71"/>
      <c r="D198" s="71"/>
      <c r="E198" s="71"/>
      <c r="F198" s="71"/>
      <c r="G198" s="71"/>
    </row>
    <row r="199" spans="2:7" ht="15">
      <c r="B199" s="73" t="s">
        <v>258</v>
      </c>
      <c r="C199" s="74"/>
      <c r="D199" s="74"/>
      <c r="E199" s="74"/>
      <c r="F199" s="74"/>
      <c r="G199" s="75"/>
    </row>
    <row r="200" spans="2:7" ht="25.5">
      <c r="B200" s="77" t="s">
        <v>0</v>
      </c>
      <c r="C200" s="78" t="s">
        <v>228</v>
      </c>
      <c r="D200" s="78" t="s">
        <v>259</v>
      </c>
      <c r="E200" s="78" t="s">
        <v>260</v>
      </c>
      <c r="F200" s="78" t="s">
        <v>251</v>
      </c>
      <c r="G200" s="78" t="s">
        <v>261</v>
      </c>
    </row>
    <row r="201" spans="2:7" ht="15">
      <c r="B201" s="98" t="s">
        <v>204</v>
      </c>
      <c r="C201" s="99"/>
      <c r="D201" s="99"/>
      <c r="E201" s="99"/>
      <c r="F201" s="99"/>
      <c r="G201" s="100"/>
    </row>
    <row r="202" spans="2:7" ht="15">
      <c r="B202" s="81" t="s">
        <v>273</v>
      </c>
      <c r="C202" s="81"/>
      <c r="D202" s="81"/>
      <c r="E202" s="81"/>
      <c r="F202" s="75"/>
      <c r="G202" s="75"/>
    </row>
    <row r="203" spans="2:7" ht="15">
      <c r="B203" s="88"/>
      <c r="C203" s="88"/>
      <c r="D203" s="88"/>
      <c r="E203" s="88"/>
      <c r="F203" s="71"/>
      <c r="G203" s="71"/>
    </row>
    <row r="204" spans="2:7" ht="15">
      <c r="B204" s="71"/>
      <c r="C204" s="71"/>
      <c r="D204" s="71"/>
      <c r="E204" s="71"/>
      <c r="F204" s="71"/>
      <c r="G204" s="71"/>
    </row>
    <row r="205" spans="2:7" ht="15">
      <c r="B205" s="103" t="s">
        <v>262</v>
      </c>
      <c r="C205" s="103"/>
      <c r="D205" s="103"/>
      <c r="E205" s="103"/>
      <c r="F205" s="103"/>
      <c r="G205" s="71"/>
    </row>
    <row r="206" spans="2:7" ht="39">
      <c r="B206" s="82" t="s">
        <v>0</v>
      </c>
      <c r="C206" s="82" t="s">
        <v>255</v>
      </c>
      <c r="D206" s="82" t="s">
        <v>256</v>
      </c>
      <c r="E206" s="82" t="s">
        <v>257</v>
      </c>
      <c r="F206" s="75"/>
      <c r="G206" s="71"/>
    </row>
    <row r="207" spans="2:7" ht="15">
      <c r="B207" s="98" t="s">
        <v>204</v>
      </c>
      <c r="C207" s="99"/>
      <c r="D207" s="99"/>
      <c r="E207" s="100"/>
      <c r="F207" s="75"/>
      <c r="G207" s="71"/>
    </row>
    <row r="208" spans="2:7" ht="15">
      <c r="B208" s="71"/>
      <c r="C208" s="71"/>
      <c r="D208" s="71"/>
      <c r="E208" s="71"/>
      <c r="F208" s="71"/>
      <c r="G208" s="71"/>
    </row>
    <row r="209" spans="2:7" ht="15">
      <c r="B209" s="71"/>
      <c r="C209" s="71"/>
      <c r="D209" s="71"/>
      <c r="E209" s="71"/>
      <c r="F209" s="71"/>
      <c r="G209" s="71"/>
    </row>
    <row r="210" spans="2:7" ht="15">
      <c r="B210" s="73" t="s">
        <v>263</v>
      </c>
      <c r="C210" s="83"/>
      <c r="D210" s="83"/>
      <c r="E210" s="71"/>
      <c r="F210" s="71"/>
      <c r="G210" s="71"/>
    </row>
    <row r="211" spans="2:7" ht="15">
      <c r="B211" s="84"/>
      <c r="C211" s="84"/>
      <c r="D211" s="84"/>
      <c r="E211" s="60"/>
      <c r="F211" s="60"/>
      <c r="G211" s="60"/>
    </row>
    <row r="212" spans="2:7" ht="15">
      <c r="B212" s="73" t="s">
        <v>264</v>
      </c>
      <c r="C212" s="74"/>
      <c r="D212" s="74"/>
      <c r="E212" s="74"/>
      <c r="F212" s="75"/>
      <c r="G212" s="70"/>
    </row>
    <row r="213" spans="2:7" ht="25.5">
      <c r="B213" s="85" t="s">
        <v>0</v>
      </c>
      <c r="C213" s="63" t="s">
        <v>228</v>
      </c>
      <c r="D213" s="63" t="s">
        <v>250</v>
      </c>
      <c r="E213" s="63" t="s">
        <v>265</v>
      </c>
      <c r="F213" s="63" t="s">
        <v>266</v>
      </c>
      <c r="G213" s="63" t="s">
        <v>267</v>
      </c>
    </row>
    <row r="214" spans="2:7" ht="15">
      <c r="B214" s="98" t="s">
        <v>204</v>
      </c>
      <c r="C214" s="99"/>
      <c r="D214" s="99"/>
      <c r="E214" s="99"/>
      <c r="F214" s="99"/>
      <c r="G214" s="100"/>
    </row>
    <row r="215" spans="2:7" ht="15">
      <c r="B215" s="66" t="s">
        <v>268</v>
      </c>
      <c r="C215" s="70"/>
      <c r="D215" s="70"/>
      <c r="E215" s="70"/>
      <c r="F215" s="70"/>
      <c r="G215" s="70"/>
    </row>
    <row r="216" spans="2:7" ht="15">
      <c r="B216" s="60"/>
      <c r="C216" s="60"/>
      <c r="D216" s="60"/>
      <c r="E216" s="60"/>
      <c r="F216" s="60"/>
      <c r="G216" s="60"/>
    </row>
    <row r="217" spans="2:7" ht="15">
      <c r="B217" s="103" t="s">
        <v>269</v>
      </c>
      <c r="C217" s="103"/>
      <c r="D217" s="103"/>
      <c r="E217" s="103"/>
      <c r="F217" s="103"/>
      <c r="G217" s="103"/>
    </row>
    <row r="218" spans="2:7" ht="38.25">
      <c r="B218" s="85" t="s">
        <v>0</v>
      </c>
      <c r="C218" s="85" t="s">
        <v>270</v>
      </c>
      <c r="D218" s="85" t="s">
        <v>256</v>
      </c>
      <c r="E218" s="85" t="s">
        <v>271</v>
      </c>
      <c r="F218" s="70"/>
      <c r="G218" s="70"/>
    </row>
    <row r="219" spans="2:7" ht="15">
      <c r="B219" s="104" t="s">
        <v>272</v>
      </c>
      <c r="C219" s="105"/>
      <c r="D219" s="105"/>
      <c r="E219" s="106"/>
      <c r="F219" s="70"/>
      <c r="G219" s="70"/>
    </row>
    <row r="220" spans="2:7" ht="15">
      <c r="B220" s="60"/>
      <c r="C220" s="60"/>
      <c r="D220" s="60"/>
      <c r="E220" s="60"/>
      <c r="F220" s="60"/>
      <c r="G220" s="60"/>
    </row>
    <row r="221" spans="2:7" ht="15">
      <c r="B221" s="60"/>
      <c r="C221" s="60"/>
      <c r="D221" s="60"/>
      <c r="E221" s="60"/>
      <c r="F221" s="60"/>
      <c r="G221" s="60"/>
    </row>
    <row r="222" spans="2:7" ht="15">
      <c r="B222" s="60"/>
      <c r="C222" s="60"/>
      <c r="D222" s="60"/>
      <c r="E222" s="60"/>
      <c r="F222" s="60"/>
      <c r="G222" s="60"/>
    </row>
    <row r="223" spans="2:7" ht="15">
      <c r="B223" s="60"/>
      <c r="C223" s="60"/>
      <c r="D223" s="60"/>
      <c r="E223" s="60"/>
      <c r="F223" s="60"/>
      <c r="G223" s="60"/>
    </row>
    <row r="224" spans="2:7" ht="15">
      <c r="B224" s="60"/>
      <c r="C224" s="60"/>
      <c r="D224" s="60"/>
      <c r="E224" s="60"/>
      <c r="F224" s="60"/>
      <c r="G224" s="60"/>
    </row>
    <row r="225" spans="2:7" ht="15">
      <c r="B225" s="60"/>
      <c r="C225" s="60"/>
      <c r="D225" s="60"/>
      <c r="E225" s="60"/>
      <c r="F225" s="60"/>
      <c r="G225" s="60"/>
    </row>
    <row r="226" spans="2:7" ht="15">
      <c r="B226" s="60"/>
      <c r="C226" s="60"/>
      <c r="D226" s="60"/>
      <c r="E226" s="60"/>
      <c r="F226" s="60"/>
      <c r="G226" s="60"/>
    </row>
    <row r="227" spans="2:7" ht="15">
      <c r="B227" s="60"/>
      <c r="C227" s="60"/>
      <c r="D227" s="60"/>
      <c r="E227" s="60"/>
      <c r="F227" s="60"/>
      <c r="G227" s="60"/>
    </row>
    <row r="228" spans="2:7" ht="15">
      <c r="B228" s="60"/>
      <c r="C228" s="60"/>
      <c r="D228" s="60"/>
      <c r="E228" s="60"/>
      <c r="F228" s="60"/>
      <c r="G228" s="60"/>
    </row>
    <row r="229" spans="2:7" ht="15">
      <c r="B229" s="60"/>
      <c r="C229" s="60"/>
      <c r="D229" s="60"/>
      <c r="E229" s="60"/>
      <c r="F229" s="60"/>
      <c r="G229" s="60"/>
    </row>
    <row r="230" spans="2:7" ht="15">
      <c r="B230" s="60"/>
      <c r="C230" s="60"/>
      <c r="D230" s="60"/>
      <c r="E230" s="60"/>
      <c r="F230" s="60"/>
      <c r="G230" s="60"/>
    </row>
    <row r="231" spans="2:7" ht="15">
      <c r="B231" s="60"/>
      <c r="C231" s="60"/>
      <c r="D231" s="60"/>
      <c r="E231" s="60"/>
      <c r="F231" s="60"/>
      <c r="G231" s="60"/>
    </row>
    <row r="232" spans="2:7" ht="15">
      <c r="B232" s="60"/>
      <c r="C232" s="60"/>
      <c r="D232" s="60"/>
      <c r="E232" s="60"/>
      <c r="F232" s="60"/>
      <c r="G232" s="60"/>
    </row>
    <row r="233" spans="2:7" ht="15">
      <c r="B233" s="60"/>
      <c r="C233" s="60"/>
      <c r="D233" s="60"/>
      <c r="E233" s="60"/>
      <c r="F233" s="60"/>
      <c r="G233" s="60"/>
    </row>
    <row r="234" spans="2:7" ht="15">
      <c r="B234" s="60"/>
      <c r="C234" s="60"/>
      <c r="D234" s="60"/>
      <c r="E234" s="60"/>
      <c r="F234" s="60"/>
      <c r="G234" s="60"/>
    </row>
    <row r="235" spans="2:7" ht="15">
      <c r="B235" s="60"/>
      <c r="C235" s="60"/>
      <c r="D235" s="60"/>
      <c r="E235" s="60"/>
      <c r="F235" s="60"/>
      <c r="G235" s="60"/>
    </row>
    <row r="236" spans="2:7" ht="15">
      <c r="B236" s="60"/>
      <c r="C236" s="60"/>
      <c r="D236" s="60"/>
      <c r="E236" s="60"/>
      <c r="F236" s="60"/>
      <c r="G236" s="60"/>
    </row>
    <row r="237" spans="2:7" ht="15">
      <c r="B237" s="60"/>
      <c r="C237" s="60"/>
      <c r="D237" s="60"/>
      <c r="E237" s="60"/>
      <c r="F237" s="60"/>
      <c r="G237" s="60"/>
    </row>
    <row r="238" spans="2:7" ht="15">
      <c r="B238" s="60"/>
      <c r="C238" s="60"/>
      <c r="D238" s="60"/>
      <c r="E238" s="60"/>
      <c r="F238" s="60"/>
      <c r="G238" s="60"/>
    </row>
    <row r="239" spans="2:7" ht="15">
      <c r="B239" s="60"/>
      <c r="C239" s="60"/>
      <c r="D239" s="60"/>
      <c r="E239" s="60"/>
      <c r="F239" s="60"/>
      <c r="G239" s="60"/>
    </row>
    <row r="240" spans="2:7" ht="15">
      <c r="B240" s="60"/>
      <c r="C240" s="60"/>
      <c r="D240" s="60"/>
      <c r="E240" s="60"/>
      <c r="F240" s="60"/>
      <c r="G240" s="60"/>
    </row>
    <row r="241" spans="2:7" ht="15">
      <c r="B241" s="60"/>
      <c r="C241" s="60"/>
      <c r="D241" s="60"/>
      <c r="E241" s="60"/>
      <c r="F241" s="60"/>
      <c r="G241" s="60"/>
    </row>
    <row r="242" spans="2:7" ht="15">
      <c r="B242" s="60"/>
      <c r="C242" s="60"/>
      <c r="D242" s="60"/>
      <c r="E242" s="60"/>
      <c r="F242" s="60"/>
      <c r="G242" s="60"/>
    </row>
    <row r="243" spans="2:7" ht="15">
      <c r="B243" s="60"/>
      <c r="C243" s="60"/>
      <c r="D243" s="60"/>
      <c r="E243" s="60"/>
      <c r="F243" s="60"/>
      <c r="G243" s="60"/>
    </row>
    <row r="244" spans="2:7" ht="15">
      <c r="B244" s="60"/>
      <c r="C244" s="60"/>
      <c r="D244" s="60"/>
      <c r="E244" s="60"/>
      <c r="F244" s="60"/>
      <c r="G244" s="60"/>
    </row>
  </sheetData>
  <sheetProtection/>
  <mergeCells count="16">
    <mergeCell ref="B201:G201"/>
    <mergeCell ref="B205:F205"/>
    <mergeCell ref="B207:E207"/>
    <mergeCell ref="B214:G214"/>
    <mergeCell ref="B217:G217"/>
    <mergeCell ref="B219:E219"/>
    <mergeCell ref="B2:H3"/>
    <mergeCell ref="B153:G153"/>
    <mergeCell ref="B196:E196"/>
    <mergeCell ref="B175:G175"/>
    <mergeCell ref="B179:G179"/>
    <mergeCell ref="B181:G181"/>
    <mergeCell ref="B184:G184"/>
    <mergeCell ref="B186:G186"/>
    <mergeCell ref="B191:F191"/>
    <mergeCell ref="B194:F194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2024-04-01T12:38:34Z</dcterms:created>
  <dcterms:modified xsi:type="dcterms:W3CDTF">2024-04-10T12:53:01Z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